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ujil.antony\Documents\CBUAE - RSD\Rerports - For Publication\Year 2022\June 2022\"/>
    </mc:Choice>
  </mc:AlternateContent>
  <bookViews>
    <workbookView xWindow="0" yWindow="0" windowWidth="24000" windowHeight="9600" tabRatio="948"/>
  </bookViews>
  <sheets>
    <sheet name="UAE_Monetary_Base" sheetId="10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8" i="10" l="1"/>
  <c r="N8" i="10" l="1"/>
  <c r="M8" i="10" l="1"/>
  <c r="L8" i="10" l="1"/>
  <c r="K8" i="10" l="1"/>
  <c r="J8" i="10" l="1"/>
  <c r="I8" i="10" l="1"/>
  <c r="H8" i="10" l="1"/>
  <c r="G8" i="10" l="1"/>
  <c r="F8" i="10" l="1"/>
  <c r="E8" i="10" l="1"/>
  <c r="C8" i="10" l="1"/>
  <c r="D8" i="10" l="1"/>
</calcChain>
</file>

<file path=xl/sharedStrings.xml><?xml version="1.0" encoding="utf-8"?>
<sst xmlns="http://schemas.openxmlformats.org/spreadsheetml/2006/main" count="13" uniqueCount="13">
  <si>
    <t>(End of Period, Figures in Billions of UAE Dirhams)</t>
  </si>
  <si>
    <t>Item / Period</t>
  </si>
  <si>
    <t>* Figures are provisional and subject to revision</t>
  </si>
  <si>
    <r>
      <rPr>
        <vertAlign val="superscript"/>
        <sz val="10"/>
        <color theme="1"/>
        <rFont val="Times New Roman"/>
        <family val="1"/>
      </rPr>
      <t>1</t>
    </r>
    <r>
      <rPr>
        <sz val="10"/>
        <color theme="1"/>
        <rFont val="Times New Roman"/>
        <family val="1"/>
      </rPr>
      <t xml:space="preserve"> Starting July 2020, includes Overnight Deposit Ficility (ODF) offered to conventional banks by the CBUAE. </t>
    </r>
  </si>
  <si>
    <t>** Currency Issued = Currency in circulation outside banks plus Cash at banks</t>
  </si>
  <si>
    <t>Monetary Base</t>
  </si>
  <si>
    <r>
      <t xml:space="preserve">Banks &amp; OFCs Current Accounts &amp; Overnight Deposits of Banks at  CBUAE </t>
    </r>
    <r>
      <rPr>
        <vertAlign val="superscript"/>
        <sz val="10"/>
        <rFont val="Times New Roman"/>
        <family val="1"/>
      </rPr>
      <t>1</t>
    </r>
  </si>
  <si>
    <t>Currency Issued **</t>
  </si>
  <si>
    <t>Components of  Monetary Base</t>
  </si>
  <si>
    <t>UAE Monetary Base (Monthly)</t>
  </si>
  <si>
    <t>Reserve Account</t>
  </si>
  <si>
    <t>Certificates of  Deposit  &amp; Monetary Bills</t>
  </si>
  <si>
    <t>Jun-22*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</si>
</sst>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_(* #,##0.0_);_(* \(#,##0.0\);_(* &quot;-&quot;??_);_(@_)"/>
    <numFmt numFmtId="165" formatCode="_(* #,##0.0_);_(* \(#,##0.0\);_(* &quot;-&quot;?_);_(@_)"/>
    <numFmt numFmtId="166" formatCode="_ * #,##0.00_ ;_ * \-#,##0.00_ ;_ * &quot;-&quot;??_ ;_ @_ "/>
  </numFmts>
  <fonts count="1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Times New Roman"/>
      <family val="1"/>
    </font>
    <font>
      <sz val="10"/>
      <color theme="1"/>
      <name val="Times New Roman"/>
      <family val="1"/>
    </font>
    <font>
      <sz val="10"/>
      <name val="Times New Roman"/>
      <family val="1"/>
    </font>
    <font>
      <vertAlign val="superscript"/>
      <sz val="10"/>
      <color theme="1"/>
      <name val="Times New Roman"/>
      <family val="1"/>
    </font>
    <font>
      <vertAlign val="superscript"/>
      <sz val="10"/>
      <name val="Times New Roman"/>
      <family val="1"/>
    </font>
    <font>
      <b/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3" fillId="0" borderId="0">
      <alignment horizontal="left" wrapText="1"/>
    </xf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3" fillId="0" borderId="0"/>
    <xf numFmtId="0" fontId="1" fillId="0" borderId="0"/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</cellStyleXfs>
  <cellXfs count="27">
    <xf numFmtId="0" fontId="0" fillId="0" borderId="0" xfId="0"/>
    <xf numFmtId="17" fontId="4" fillId="0" borderId="1" xfId="1" applyNumberFormat="1" applyFont="1" applyFill="1" applyBorder="1" applyAlignment="1">
      <alignment horizontal="center" vertical="center" wrapText="1"/>
    </xf>
    <xf numFmtId="0" fontId="5" fillId="0" borderId="0" xfId="4" applyFont="1"/>
    <xf numFmtId="0" fontId="6" fillId="0" borderId="0" xfId="1" applyFont="1" applyFill="1" applyBorder="1" applyAlignment="1">
      <alignment wrapText="1"/>
    </xf>
    <xf numFmtId="0" fontId="6" fillId="0" borderId="1" xfId="1" applyFont="1" applyFill="1" applyBorder="1" applyAlignment="1">
      <alignment horizontal="left" vertical="center"/>
    </xf>
    <xf numFmtId="0" fontId="6" fillId="0" borderId="1" xfId="1" applyFont="1" applyFill="1" applyBorder="1" applyAlignment="1">
      <alignment horizontal="left" vertical="center" wrapText="1"/>
    </xf>
    <xf numFmtId="0" fontId="4" fillId="0" borderId="0" xfId="1" applyFont="1" applyBorder="1" applyAlignment="1">
      <alignment horizontal="center" vertical="center" wrapText="1"/>
    </xf>
    <xf numFmtId="164" fontId="6" fillId="0" borderId="1" xfId="5" applyNumberFormat="1" applyFont="1" applyFill="1" applyBorder="1" applyAlignment="1">
      <alignment horizontal="center" vertical="center"/>
    </xf>
    <xf numFmtId="164" fontId="4" fillId="0" borderId="1" xfId="5" applyNumberFormat="1" applyFont="1" applyFill="1" applyBorder="1" applyAlignment="1">
      <alignment horizontal="center" vertical="center"/>
    </xf>
    <xf numFmtId="165" fontId="5" fillId="0" borderId="0" xfId="4" applyNumberFormat="1" applyFont="1"/>
    <xf numFmtId="0" fontId="4" fillId="0" borderId="0" xfId="1" applyFont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1" xfId="1" applyFont="1" applyFill="1" applyBorder="1" applyAlignment="1">
      <alignment horizontal="left" vertical="center"/>
    </xf>
    <xf numFmtId="0" fontId="9" fillId="0" borderId="1" xfId="4" applyFont="1" applyBorder="1" applyAlignment="1">
      <alignment horizontal="left" vertical="center" textRotation="90" wrapText="1"/>
    </xf>
  </cellXfs>
  <cellStyles count="16">
    <cellStyle name="Comma 2" xfId="3"/>
    <cellStyle name="Comma 2 2" xfId="5"/>
    <cellStyle name="Comma 2 3" xfId="13"/>
    <cellStyle name="Comma 3" xfId="15"/>
    <cellStyle name="Normal" xfId="0" builtinId="0"/>
    <cellStyle name="Normal 2" xfId="1"/>
    <cellStyle name="Normal 2 2" xfId="7"/>
    <cellStyle name="Normal 2 2 2" xfId="6"/>
    <cellStyle name="Normal 2 2 3" xfId="9"/>
    <cellStyle name="Normal 3" xfId="2"/>
    <cellStyle name="Normal 3 2" xfId="4"/>
    <cellStyle name="Normal 3 2 2" xfId="10"/>
    <cellStyle name="Normal 5" xfId="14"/>
    <cellStyle name="Normal 8" xfId="8"/>
    <cellStyle name="Percent 2" xfId="11"/>
    <cellStyle name="Percent 3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15"/>
  <sheetViews>
    <sheetView tabSelected="1" zoomScale="110" zoomScaleNormal="110" workbookViewId="0">
      <pane xSplit="2" ySplit="3" topLeftCell="C4" activePane="bottomRight" state="frozen"/>
      <selection activeCell="F3" sqref="F3:F5"/>
      <selection pane="topRight" activeCell="F3" sqref="F3:F5"/>
      <selection pane="bottomLeft" activeCell="F3" sqref="F3:F5"/>
      <selection pane="bottomRight" activeCell="O3" sqref="O3"/>
    </sheetView>
  </sheetViews>
  <sheetFormatPr defaultColWidth="9.109375" defaultRowHeight="13.2" x14ac:dyDescent="0.25"/>
  <cols>
    <col min="1" max="1" width="4.5546875" style="2" customWidth="1" collapsed="1"/>
    <col min="2" max="2" width="35.33203125" style="2" customWidth="1" collapsed="1"/>
    <col min="3" max="3" width="8" style="2" customWidth="1"/>
    <col min="4" max="15" width="8.5546875" style="2" customWidth="1"/>
    <col min="16" max="16" width="9.109375" style="2" collapsed="1"/>
    <col min="17" max="18" width="9.109375" style="2"/>
    <col min="19" max="19" width="9.109375" style="2" collapsed="1"/>
    <col min="20" max="20" width="9.109375" style="2"/>
    <col min="21" max="21" width="9.109375" style="2" collapsed="1"/>
    <col min="22" max="28" width="9.109375" style="2"/>
    <col min="29" max="29" width="9.109375" style="2" collapsed="1"/>
    <col min="30" max="35" width="9.109375" style="2"/>
    <col min="36" max="36" width="9.109375" style="2" collapsed="1"/>
    <col min="37" max="41" width="9.109375" style="2"/>
    <col min="42" max="42" width="9.109375" style="2" collapsed="1"/>
    <col min="43" max="47" width="9.109375" style="2"/>
    <col min="48" max="48" width="9.109375" style="2" collapsed="1"/>
    <col min="49" max="49" width="9.109375" style="2"/>
    <col min="50" max="50" width="9.109375" style="2" collapsed="1"/>
    <col min="51" max="54" width="9.109375" style="2"/>
    <col min="55" max="55" width="9.109375" style="2" collapsed="1"/>
    <col min="56" max="56" width="9.109375" style="2"/>
    <col min="57" max="57" width="9.109375" style="2" collapsed="1"/>
    <col min="58" max="61" width="9.109375" style="2"/>
    <col min="62" max="16384" width="9.109375" style="2" collapsed="1"/>
  </cols>
  <sheetData>
    <row r="1" spans="1:15" ht="15.75" customHeight="1" x14ac:dyDescent="0.25">
      <c r="A1" s="23" t="s">
        <v>9</v>
      </c>
      <c r="B1" s="23"/>
      <c r="C1" s="11"/>
      <c r="D1" s="10"/>
      <c r="E1" s="12"/>
      <c r="F1" s="13"/>
      <c r="G1" s="14"/>
      <c r="H1" s="15"/>
      <c r="I1" s="16"/>
      <c r="J1" s="17"/>
      <c r="K1" s="18"/>
      <c r="L1" s="19"/>
      <c r="M1" s="20"/>
      <c r="N1" s="21"/>
      <c r="O1" s="22"/>
    </row>
    <row r="2" spans="1:15" ht="32.25" customHeight="1" x14ac:dyDescent="0.25">
      <c r="A2" s="24" t="s">
        <v>0</v>
      </c>
      <c r="B2" s="24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ht="30" customHeight="1" x14ac:dyDescent="0.25">
      <c r="A3" s="25" t="s">
        <v>1</v>
      </c>
      <c r="B3" s="25"/>
      <c r="C3" s="1">
        <v>44377</v>
      </c>
      <c r="D3" s="1">
        <v>44408</v>
      </c>
      <c r="E3" s="1">
        <v>44439</v>
      </c>
      <c r="F3" s="1">
        <v>44469</v>
      </c>
      <c r="G3" s="1">
        <v>44500</v>
      </c>
      <c r="H3" s="1">
        <v>44530</v>
      </c>
      <c r="I3" s="1">
        <v>44561</v>
      </c>
      <c r="J3" s="1">
        <v>44592</v>
      </c>
      <c r="K3" s="1">
        <v>44620</v>
      </c>
      <c r="L3" s="1">
        <v>44651</v>
      </c>
      <c r="M3" s="1">
        <v>44681</v>
      </c>
      <c r="N3" s="1">
        <v>44712</v>
      </c>
      <c r="O3" s="1" t="s">
        <v>12</v>
      </c>
    </row>
    <row r="4" spans="1:15" ht="38.25" customHeight="1" x14ac:dyDescent="0.25">
      <c r="A4" s="26" t="s">
        <v>8</v>
      </c>
      <c r="B4" s="5" t="s">
        <v>7</v>
      </c>
      <c r="C4" s="7">
        <v>110.9</v>
      </c>
      <c r="D4" s="7">
        <v>109.6</v>
      </c>
      <c r="E4" s="7">
        <v>106.8</v>
      </c>
      <c r="F4" s="7">
        <v>108.5</v>
      </c>
      <c r="G4" s="7">
        <v>109.4</v>
      </c>
      <c r="H4" s="7">
        <v>112.2</v>
      </c>
      <c r="I4" s="7">
        <v>111.8</v>
      </c>
      <c r="J4" s="7">
        <v>111</v>
      </c>
      <c r="K4" s="7">
        <v>113.6</v>
      </c>
      <c r="L4" s="7">
        <v>116.2</v>
      </c>
      <c r="M4" s="7">
        <v>124</v>
      </c>
      <c r="N4" s="7">
        <v>116.1</v>
      </c>
      <c r="O4" s="7">
        <v>118.1</v>
      </c>
    </row>
    <row r="5" spans="1:15" ht="38.25" customHeight="1" x14ac:dyDescent="0.25">
      <c r="A5" s="26"/>
      <c r="B5" s="4" t="s">
        <v>10</v>
      </c>
      <c r="C5" s="7">
        <v>94.9</v>
      </c>
      <c r="D5" s="7">
        <v>122.7</v>
      </c>
      <c r="E5" s="7">
        <v>102.8</v>
      </c>
      <c r="F5" s="7">
        <v>115.5</v>
      </c>
      <c r="G5" s="7">
        <v>100.9</v>
      </c>
      <c r="H5" s="7">
        <v>95.5</v>
      </c>
      <c r="I5" s="7">
        <v>104</v>
      </c>
      <c r="J5" s="7">
        <v>80.3</v>
      </c>
      <c r="K5" s="7">
        <v>97.2</v>
      </c>
      <c r="L5" s="7">
        <v>85.6</v>
      </c>
      <c r="M5" s="7">
        <v>109.2</v>
      </c>
      <c r="N5" s="7">
        <v>108.6</v>
      </c>
      <c r="O5" s="7">
        <v>108.1</v>
      </c>
    </row>
    <row r="6" spans="1:15" ht="45.75" customHeight="1" x14ac:dyDescent="0.25">
      <c r="A6" s="26"/>
      <c r="B6" s="5" t="s">
        <v>6</v>
      </c>
      <c r="C6" s="7">
        <v>86.7</v>
      </c>
      <c r="D6" s="7">
        <v>47.9</v>
      </c>
      <c r="E6" s="7">
        <v>80.7</v>
      </c>
      <c r="F6" s="7">
        <v>61.2</v>
      </c>
      <c r="G6" s="7">
        <v>82.9</v>
      </c>
      <c r="H6" s="7">
        <v>76.2</v>
      </c>
      <c r="I6" s="7">
        <v>103.4</v>
      </c>
      <c r="J6" s="7">
        <v>112.5</v>
      </c>
      <c r="K6" s="7">
        <v>91.9</v>
      </c>
      <c r="L6" s="7">
        <v>115.8</v>
      </c>
      <c r="M6" s="7">
        <v>96.6</v>
      </c>
      <c r="N6" s="7">
        <v>95.2</v>
      </c>
      <c r="O6" s="7">
        <v>93.6</v>
      </c>
    </row>
    <row r="7" spans="1:15" ht="38.25" customHeight="1" x14ac:dyDescent="0.25">
      <c r="A7" s="26"/>
      <c r="B7" s="4" t="s">
        <v>11</v>
      </c>
      <c r="C7" s="7">
        <v>150.6</v>
      </c>
      <c r="D7" s="7">
        <v>156.69999999999999</v>
      </c>
      <c r="E7" s="7">
        <v>154.4</v>
      </c>
      <c r="F7" s="7">
        <v>163.9</v>
      </c>
      <c r="G7" s="7">
        <v>161.9</v>
      </c>
      <c r="H7" s="7">
        <v>177.8</v>
      </c>
      <c r="I7" s="7">
        <v>164.7</v>
      </c>
      <c r="J7" s="7">
        <v>177.4</v>
      </c>
      <c r="K7" s="7">
        <v>184</v>
      </c>
      <c r="L7" s="7">
        <v>163.4</v>
      </c>
      <c r="M7" s="7">
        <v>157.1</v>
      </c>
      <c r="N7" s="7">
        <v>158.1</v>
      </c>
      <c r="O7" s="7">
        <v>150.9</v>
      </c>
    </row>
    <row r="8" spans="1:15" ht="30" customHeight="1" x14ac:dyDescent="0.25">
      <c r="A8" s="25" t="s">
        <v>5</v>
      </c>
      <c r="B8" s="25"/>
      <c r="C8" s="8">
        <f t="shared" ref="C8" si="0">SUM(C4:C7)</f>
        <v>443.1</v>
      </c>
      <c r="D8" s="8">
        <f t="shared" ref="D8:O8" si="1">SUM(D4:D7)</f>
        <v>436.9</v>
      </c>
      <c r="E8" s="8">
        <f t="shared" si="1"/>
        <v>444.70000000000005</v>
      </c>
      <c r="F8" s="8">
        <f t="shared" si="1"/>
        <v>449.1</v>
      </c>
      <c r="G8" s="8">
        <f t="shared" si="1"/>
        <v>455.1</v>
      </c>
      <c r="H8" s="8">
        <f t="shared" si="1"/>
        <v>461.7</v>
      </c>
      <c r="I8" s="8">
        <f t="shared" si="1"/>
        <v>483.90000000000003</v>
      </c>
      <c r="J8" s="8">
        <f t="shared" si="1"/>
        <v>481.20000000000005</v>
      </c>
      <c r="K8" s="8">
        <f t="shared" si="1"/>
        <v>486.70000000000005</v>
      </c>
      <c r="L8" s="8">
        <f t="shared" si="1"/>
        <v>481</v>
      </c>
      <c r="M8" s="8">
        <f t="shared" si="1"/>
        <v>486.9</v>
      </c>
      <c r="N8" s="8">
        <f t="shared" si="1"/>
        <v>478</v>
      </c>
      <c r="O8" s="8">
        <f t="shared" si="1"/>
        <v>470.69999999999993</v>
      </c>
    </row>
    <row r="9" spans="1:15" ht="10.5" customHeight="1" x14ac:dyDescent="0.25">
      <c r="A9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15" x14ac:dyDescent="0.25">
      <c r="A10" s="2" t="s">
        <v>2</v>
      </c>
    </row>
    <row r="11" spans="1:15" x14ac:dyDescent="0.25">
      <c r="A11" s="2" t="s">
        <v>4</v>
      </c>
      <c r="B11"/>
    </row>
    <row r="12" spans="1:15" ht="15.6" x14ac:dyDescent="0.25">
      <c r="A12" s="2" t="s">
        <v>3</v>
      </c>
    </row>
    <row r="13" spans="1:15" x14ac:dyDescent="0.25"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</row>
    <row r="14" spans="1:15" x14ac:dyDescent="0.25"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</row>
    <row r="15" spans="1:15" x14ac:dyDescent="0.25"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</row>
  </sheetData>
  <mergeCells count="5">
    <mergeCell ref="A1:B1"/>
    <mergeCell ref="A2:B2"/>
    <mergeCell ref="A3:B3"/>
    <mergeCell ref="A4:A7"/>
    <mergeCell ref="A8:B8"/>
  </mergeCells>
  <pageMargins left="0.45" right="0.45" top="1.2" bottom="0.45" header="0.25" footer="0.25"/>
  <pageSetup paperSize="9" orientation="landscape" r:id="rId1"/>
  <headerFooter>
    <oddHeader>&amp;L&amp;"Calibri"&amp;10&amp;K317100CBUAE Classification: Public&amp;1#</oddHeader>
  </headerFooter>
  <ignoredErrors>
    <ignoredError sqref="E8:N8" formulaRange="1"/>
    <ignoredError sqref="C8:D8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UAE_Monetary_Base</vt:lpstr>
    </vt:vector>
  </TitlesOfParts>
  <Company>Central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sofia.khalid@cbuae.gov.ae</dc:creator>
  <cp:lastModifiedBy>Sujil M.Antony</cp:lastModifiedBy>
  <cp:lastPrinted>2021-08-29T05:00:23Z</cp:lastPrinted>
  <dcterms:created xsi:type="dcterms:W3CDTF">2020-10-12T06:20:01Z</dcterms:created>
  <dcterms:modified xsi:type="dcterms:W3CDTF">2022-07-27T07:48:53Z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f29d493-52b1-4291-ba67-8ef6d501cf33_Enabled">
    <vt:lpwstr>true</vt:lpwstr>
  </property>
  <property fmtid="{D5CDD505-2E9C-101B-9397-08002B2CF9AE}" pid="3" name="MSIP_Label_2f29d493-52b1-4291-ba67-8ef6d501cf33_SetDate">
    <vt:lpwstr>2022-07-27T07:48:53Z</vt:lpwstr>
  </property>
  <property fmtid="{D5CDD505-2E9C-101B-9397-08002B2CF9AE}" pid="4" name="MSIP_Label_2f29d493-52b1-4291-ba67-8ef6d501cf33_Method">
    <vt:lpwstr>Privileged</vt:lpwstr>
  </property>
  <property fmtid="{D5CDD505-2E9C-101B-9397-08002B2CF9AE}" pid="5" name="MSIP_Label_2f29d493-52b1-4291-ba67-8ef6d501cf33_Name">
    <vt:lpwstr>Public</vt:lpwstr>
  </property>
  <property fmtid="{D5CDD505-2E9C-101B-9397-08002B2CF9AE}" pid="6" name="MSIP_Label_2f29d493-52b1-4291-ba67-8ef6d501cf33_SiteId">
    <vt:lpwstr>fba6ee03-9647-4c58-86a3-db85ac6de45e</vt:lpwstr>
  </property>
  <property fmtid="{D5CDD505-2E9C-101B-9397-08002B2CF9AE}" pid="7" name="MSIP_Label_2f29d493-52b1-4291-ba67-8ef6d501cf33_ActionId">
    <vt:lpwstr>cecda178-1025-46b0-b0b0-5b28055d6ff0</vt:lpwstr>
  </property>
  <property fmtid="{D5CDD505-2E9C-101B-9397-08002B2CF9AE}" pid="8" name="MSIP_Label_2f29d493-52b1-4291-ba67-8ef6d501cf33_ContentBits">
    <vt:lpwstr>1</vt:lpwstr>
  </property>
</Properties>
</file>