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SRF - CDF  Jan 2020 Onwards\Year 2023\July 2023\"/>
    </mc:Choice>
  </mc:AlternateContent>
  <bookViews>
    <workbookView xWindow="0" yWindow="0" windowWidth="19200" windowHeight="6810" tabRatio="949"/>
  </bookViews>
  <sheets>
    <sheet name="CB_Foreign_Asset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6" l="1"/>
  <c r="M7" i="6" l="1"/>
  <c r="L7" i="6" l="1"/>
  <c r="K7" i="6" l="1"/>
  <c r="J7" i="6" l="1"/>
  <c r="I7" i="6" l="1"/>
  <c r="H7" i="6" l="1"/>
  <c r="G7" i="6" l="1"/>
  <c r="F7" i="6" l="1"/>
  <c r="E7" i="6" l="1"/>
  <c r="D7" i="6" l="1"/>
  <c r="C7" i="6" l="1"/>
  <c r="B7" i="6" l="1"/>
</calcChain>
</file>

<file path=xl/sharedStrings.xml><?xml version="1.0" encoding="utf-8"?>
<sst xmlns="http://schemas.openxmlformats.org/spreadsheetml/2006/main" count="10" uniqueCount="10">
  <si>
    <t>(End of Period, Figures in Billions of UAE Dirhams)</t>
  </si>
  <si>
    <t>Item / Period</t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</si>
  <si>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Excludes CBUAE's Reserve Tranche Position (RTP)  &amp; SDR  Holdings with the IMF</t>
    </r>
  </si>
  <si>
    <t>Total Foreign Assets</t>
  </si>
  <si>
    <t xml:space="preserve">Other Foreign Assets </t>
  </si>
  <si>
    <t xml:space="preserve"> Foreign Securities  </t>
  </si>
  <si>
    <t>Current Account Balances &amp; Deposits with Banks Abroad</t>
  </si>
  <si>
    <r>
      <t xml:space="preserve">Central Bank Foreign Assets (Monthly) </t>
    </r>
    <r>
      <rPr>
        <b/>
        <vertAlign val="superscript"/>
        <sz val="10"/>
        <rFont val="Times New Roman"/>
        <family val="1"/>
      </rPr>
      <t>1</t>
    </r>
  </si>
  <si>
    <t>*Figures are provisional and subject to revision</t>
  </si>
  <si>
    <t>Jul-23*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</si>
</sst>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.00_ ;_ * \-#,##0.00_ ;_ * &quot;-&quot;??_ ;_ @_ 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4" fillId="0" borderId="0">
      <alignment horizontal="left" wrapText="1"/>
    </xf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5">
    <xf numFmtId="0" fontId="0" fillId="0" borderId="0" xfId="0"/>
    <xf numFmtId="0" fontId="5" fillId="0" borderId="1" xfId="1" applyFont="1" applyFill="1" applyBorder="1" applyAlignment="1">
      <alignment horizontal="left" vertical="center"/>
    </xf>
    <xf numFmtId="17" fontId="5" fillId="0" borderId="1" xfId="1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wrapText="1"/>
    </xf>
    <xf numFmtId="0" fontId="6" fillId="0" borderId="0" xfId="4" applyFont="1"/>
    <xf numFmtId="164" fontId="6" fillId="0" borderId="0" xfId="4" applyNumberFormat="1" applyFont="1"/>
    <xf numFmtId="0" fontId="7" fillId="0" borderId="3" xfId="1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wrapText="1"/>
    </xf>
    <xf numFmtId="164" fontId="7" fillId="0" borderId="1" xfId="5" applyFont="1" applyFill="1" applyBorder="1" applyAlignment="1">
      <alignment horizontal="center" vertical="center"/>
    </xf>
    <xf numFmtId="164" fontId="5" fillId="0" borderId="1" xfId="5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17">
    <cellStyle name="Comma 2" xfId="3"/>
    <cellStyle name="Comma 2 2" xfId="5"/>
    <cellStyle name="Comma 2 3" xfId="13"/>
    <cellStyle name="Comma 3" xfId="16"/>
    <cellStyle name="Comma 4" xfId="15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8"/>
  <sheetViews>
    <sheetView tabSelected="1" zoomScale="110" zoomScaleNormal="110" workbookViewId="0">
      <pane xSplit="1" ySplit="3" topLeftCell="B4" activePane="bottomRight" state="frozen"/>
      <selection activeCell="F3" sqref="F3:F5"/>
      <selection pane="topRight" activeCell="F3" sqref="F3:F5"/>
      <selection pane="bottomLeft" activeCell="F3" sqref="F3:F5"/>
      <selection pane="bottomRight" activeCell="N3" sqref="N3"/>
    </sheetView>
  </sheetViews>
  <sheetFormatPr defaultColWidth="9.140625" defaultRowHeight="12.75" x14ac:dyDescent="0.2"/>
  <cols>
    <col min="1" max="1" width="48.140625" style="6" customWidth="1" collapsed="1"/>
    <col min="2" max="2" width="9" style="6" customWidth="1"/>
    <col min="3" max="4" width="8.85546875" style="6" customWidth="1"/>
    <col min="5" max="5" width="9.140625" style="6" customWidth="1"/>
    <col min="6" max="7" width="9.42578125" style="6" customWidth="1"/>
    <col min="8" max="9" width="9.28515625" style="6" customWidth="1"/>
    <col min="10" max="10" width="9.140625" style="6" customWidth="1"/>
    <col min="11" max="11" width="9" style="6" customWidth="1"/>
    <col min="12" max="12" width="9.28515625" style="6" customWidth="1"/>
    <col min="13" max="14" width="9.5703125" style="6" customWidth="1"/>
    <col min="15" max="15" width="9.140625" style="6" collapsed="1"/>
    <col min="16" max="20" width="9.140625" style="6"/>
    <col min="21" max="21" width="9.140625" style="6" collapsed="1"/>
    <col min="22" max="22" width="9.140625" style="6"/>
    <col min="23" max="23" width="9.140625" style="6" collapsed="1"/>
    <col min="24" max="34" width="9.140625" style="6"/>
    <col min="35" max="35" width="9.140625" style="6" collapsed="1"/>
    <col min="36" max="45" width="9.140625" style="6"/>
    <col min="46" max="46" width="9.140625" style="6" collapsed="1"/>
    <col min="47" max="56" width="9.140625" style="6"/>
    <col min="57" max="57" width="9.140625" style="6" collapsed="1"/>
    <col min="58" max="69" width="9.140625" style="6"/>
    <col min="70" max="70" width="9.140625" style="6" collapsed="1"/>
    <col min="71" max="71" width="9.140625" style="6"/>
    <col min="72" max="72" width="9.140625" style="6" collapsed="1"/>
    <col min="73" max="83" width="9.140625" style="6"/>
    <col min="84" max="84" width="9.140625" style="6" collapsed="1"/>
    <col min="85" max="85" width="9.140625" style="6"/>
    <col min="86" max="86" width="9.140625" style="6" collapsed="1"/>
    <col min="87" max="107" width="9.140625" style="6"/>
    <col min="108" max="16384" width="9.140625" style="6" collapsed="1"/>
  </cols>
  <sheetData>
    <row r="1" spans="1:14" ht="32.25" customHeight="1" x14ac:dyDescent="0.2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4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39.75" customHeight="1" x14ac:dyDescent="0.2">
      <c r="A3" s="1" t="s">
        <v>1</v>
      </c>
      <c r="B3" s="2">
        <v>44773</v>
      </c>
      <c r="C3" s="2">
        <v>44804</v>
      </c>
      <c r="D3" s="2">
        <v>44834</v>
      </c>
      <c r="E3" s="2">
        <v>44865</v>
      </c>
      <c r="F3" s="2">
        <v>44895</v>
      </c>
      <c r="G3" s="2">
        <v>44926</v>
      </c>
      <c r="H3" s="2">
        <v>44957</v>
      </c>
      <c r="I3" s="2">
        <v>44985</v>
      </c>
      <c r="J3" s="2">
        <v>45016</v>
      </c>
      <c r="K3" s="2">
        <v>45046</v>
      </c>
      <c r="L3" s="2">
        <v>45077</v>
      </c>
      <c r="M3" s="2">
        <v>45107</v>
      </c>
      <c r="N3" s="2" t="s">
        <v>9</v>
      </c>
    </row>
    <row r="4" spans="1:14" ht="39.75" customHeight="1" x14ac:dyDescent="0.2">
      <c r="A4" s="8" t="s">
        <v>6</v>
      </c>
      <c r="B4" s="11">
        <v>252.67</v>
      </c>
      <c r="C4" s="11">
        <v>253.25</v>
      </c>
      <c r="D4" s="11">
        <v>241.14</v>
      </c>
      <c r="E4" s="11">
        <v>246.42</v>
      </c>
      <c r="F4" s="11">
        <v>270.48</v>
      </c>
      <c r="G4" s="11">
        <v>313.81</v>
      </c>
      <c r="H4" s="11">
        <v>314.37</v>
      </c>
      <c r="I4" s="11">
        <v>309.89999999999998</v>
      </c>
      <c r="J4" s="11">
        <v>339.98</v>
      </c>
      <c r="K4" s="11">
        <v>366.51</v>
      </c>
      <c r="L4" s="11">
        <v>361.78</v>
      </c>
      <c r="M4" s="11">
        <v>363.23</v>
      </c>
      <c r="N4" s="11">
        <v>371.42</v>
      </c>
    </row>
    <row r="5" spans="1:14" ht="39.75" customHeight="1" x14ac:dyDescent="0.2">
      <c r="A5" s="3" t="s">
        <v>5</v>
      </c>
      <c r="B5" s="11">
        <v>133.35</v>
      </c>
      <c r="C5" s="11">
        <v>128.47999999999999</v>
      </c>
      <c r="D5" s="11">
        <v>119.76</v>
      </c>
      <c r="E5" s="11">
        <v>121.49</v>
      </c>
      <c r="F5" s="11">
        <v>134.47</v>
      </c>
      <c r="G5" s="11">
        <v>134.54</v>
      </c>
      <c r="H5" s="11">
        <v>143.63999999999999</v>
      </c>
      <c r="I5" s="11">
        <v>146.9</v>
      </c>
      <c r="J5" s="11">
        <v>150.91999999999999</v>
      </c>
      <c r="K5" s="11">
        <v>158</v>
      </c>
      <c r="L5" s="11">
        <v>171.03</v>
      </c>
      <c r="M5" s="11">
        <v>165.42</v>
      </c>
      <c r="N5" s="11">
        <v>172.25</v>
      </c>
    </row>
    <row r="6" spans="1:14" ht="39.75" customHeight="1" x14ac:dyDescent="0.2">
      <c r="A6" s="3" t="s">
        <v>4</v>
      </c>
      <c r="B6" s="11">
        <v>51.35</v>
      </c>
      <c r="C6" s="11">
        <v>55.98</v>
      </c>
      <c r="D6" s="11">
        <v>63.4</v>
      </c>
      <c r="E6" s="11">
        <v>58.12</v>
      </c>
      <c r="F6" s="11">
        <v>48.94</v>
      </c>
      <c r="G6" s="11">
        <v>45.53</v>
      </c>
      <c r="H6" s="11">
        <v>42.5</v>
      </c>
      <c r="I6" s="11">
        <v>48.31</v>
      </c>
      <c r="J6" s="11">
        <v>46.49</v>
      </c>
      <c r="K6" s="11">
        <v>49.67</v>
      </c>
      <c r="L6" s="11">
        <v>57.38</v>
      </c>
      <c r="M6" s="11">
        <v>63.46</v>
      </c>
      <c r="N6" s="11">
        <v>53.86</v>
      </c>
    </row>
    <row r="7" spans="1:14" ht="39.75" customHeight="1" x14ac:dyDescent="0.2">
      <c r="A7" s="4" t="s">
        <v>3</v>
      </c>
      <c r="B7" s="12">
        <f t="shared" ref="B7:N7" si="0">SUM(B4:B6)</f>
        <v>437.37</v>
      </c>
      <c r="C7" s="12">
        <f t="shared" si="0"/>
        <v>437.71000000000004</v>
      </c>
      <c r="D7" s="12">
        <f t="shared" si="0"/>
        <v>424.29999999999995</v>
      </c>
      <c r="E7" s="12">
        <f t="shared" si="0"/>
        <v>426.03</v>
      </c>
      <c r="F7" s="12">
        <f t="shared" si="0"/>
        <v>453.89000000000004</v>
      </c>
      <c r="G7" s="12">
        <f t="shared" si="0"/>
        <v>493.88</v>
      </c>
      <c r="H7" s="12">
        <f t="shared" si="0"/>
        <v>500.51</v>
      </c>
      <c r="I7" s="12">
        <f t="shared" si="0"/>
        <v>505.10999999999996</v>
      </c>
      <c r="J7" s="12">
        <f t="shared" si="0"/>
        <v>537.39</v>
      </c>
      <c r="K7" s="12">
        <f t="shared" si="0"/>
        <v>574.17999999999995</v>
      </c>
      <c r="L7" s="12">
        <f t="shared" si="0"/>
        <v>590.18999999999994</v>
      </c>
      <c r="M7" s="12">
        <f t="shared" si="0"/>
        <v>592.11</v>
      </c>
      <c r="N7" s="12">
        <f t="shared" si="0"/>
        <v>597.53000000000009</v>
      </c>
    </row>
    <row r="8" spans="1:14" ht="10.5" customHeight="1" x14ac:dyDescent="0.2">
      <c r="A8" s="5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5.75" x14ac:dyDescent="0.2">
      <c r="A9" s="6" t="s">
        <v>2</v>
      </c>
    </row>
    <row r="10" spans="1:14" x14ac:dyDescent="0.2">
      <c r="A10" s="6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2:14" x14ac:dyDescent="0.2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2:14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</sheetData>
  <pageMargins left="0.45" right="0.45" top="1.2" bottom="0.45" header="0.25" footer="0.25"/>
  <pageSetup paperSize="9" orientation="landscape" r:id="rId1"/>
  <headerFooter>
    <oddHeader>&amp;L&amp;"Calibri"&amp;10&amp;K317100CBUAE Classification: Public&amp;1#</oddHeader>
  </headerFooter>
  <ignoredErrors>
    <ignoredError sqref="B7 C7:F7 G7:H7 I7:M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CB_Foreign_Assets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2021-04-22T06:00:20Z</cp:lastPrinted>
  <dcterms:created xsi:type="dcterms:W3CDTF">2020-10-12T06:20:01Z</dcterms:created>
  <dcterms:modified xsi:type="dcterms:W3CDTF">2023-08-22T07:52:40Z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2023-08-22T07:52:34Z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c7c6ac8b-a93d-4c33-953b-f697edc990cf</vt:lpwstr>
  </property>
  <property fmtid="{D5CDD505-2E9C-101B-9397-08002B2CF9AE}" pid="8" name="MSIP_Label_2f29d493-52b1-4291-ba67-8ef6d501cf33_ContentBits">
    <vt:lpwstr>1</vt:lpwstr>
  </property>
</Properties>
</file>