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0160" windowHeight="8832"/>
  </bookViews>
  <sheets>
    <sheet name="CB Liabilit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 l="1"/>
  <c r="L10" i="1" l="1"/>
  <c r="K10" i="1"/>
  <c r="J10" i="1"/>
  <c r="I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<sst xmlns="http://schemas.openxmlformats.org/spreadsheetml/2006/main" count="25" uniqueCount="25">
  <si>
    <t xml:space="preserve"> (نهاية المدة، بالمليار درهم)</t>
  </si>
  <si>
    <t xml:space="preserve"> الخصوم ورأس المال</t>
  </si>
  <si>
    <t xml:space="preserve"> الميزانية العمومية الشهرية لمصرف الامارات العربية المتحدة المركزي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</si>
  <si>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اعتبارا من بداية يوليو2020، يتضمن قيام المصرف المركزي بتقديم تسهيلات الإيداع لليلة واحدة للبنوك التقليدية</t>
    </r>
  </si>
  <si>
    <t>الأوراق والمسكوكات النقدية المصدرة</t>
  </si>
  <si>
    <t>خصوم الأخرى</t>
  </si>
  <si>
    <t>رأس المال والاحتياطيات</t>
  </si>
  <si>
    <t>إجمالي الخصوم ورأس المال</t>
  </si>
  <si>
    <r>
      <t xml:space="preserve">الحسابات الجارية وحسابات الودائع </t>
    </r>
    <r>
      <rPr>
        <b/>
        <vertAlign val="superscript"/>
        <sz val="10"/>
        <rFont val="Arial"/>
        <family val="2"/>
      </rPr>
      <t>1</t>
    </r>
  </si>
  <si>
    <t xml:space="preserve">شهادات الإيداع والأذونات النقديّة </t>
  </si>
  <si>
    <t>*بيانات أولية قابلة للتعديل</t>
  </si>
  <si>
    <t>يونيو-21</t>
  </si>
  <si>
    <t>يوليو-21</t>
  </si>
  <si>
    <t>أغسطس-21</t>
  </si>
  <si>
    <t>سبتمبر-21</t>
  </si>
  <si>
    <t>أكتوبر-21</t>
  </si>
  <si>
    <t>نوفمبر -21</t>
  </si>
  <si>
    <t>ديسمبر - 21</t>
  </si>
  <si>
    <t>يناير-22</t>
  </si>
  <si>
    <t>فبراير-22</t>
  </si>
  <si>
    <t>مارس-22</t>
  </si>
  <si>
    <t>إبريل-22</t>
  </si>
  <si>
    <t>مايو-22</t>
  </si>
  <si>
    <t>يونيو-22*</t>
  </si>
  <si>
    <t>البند / الفترة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</si>
</sst>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rgb="FF3F3F76"/>
      <name val="Arial"/>
      <family val="2"/>
    </font>
    <font>
      <b/>
      <sz val="12.5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D9B3"/>
        <bgColor indexed="64"/>
      </patternFill>
    </fill>
    <fill>
      <patternFill patternType="solid">
        <fgColor rgb="FFFFD7AF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>
      <alignment horizontal="left" wrapText="1"/>
    </xf>
    <xf numFmtId="43" fontId="9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4" fillId="0" borderId="2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" fontId="11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wrapText="1" indent="1" readingOrder="2"/>
    </xf>
    <xf numFmtId="0" fontId="4" fillId="0" borderId="2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43" fontId="3" fillId="0" borderId="2" xfId="3" applyFont="1" applyFill="1" applyBorder="1" applyAlignment="1">
      <alignment vertical="center"/>
    </xf>
    <xf numFmtId="43" fontId="10" fillId="0" borderId="2" xfId="3" applyFont="1" applyFill="1" applyBorder="1" applyAlignment="1">
      <alignment vertical="center"/>
    </xf>
    <xf numFmtId="0" fontId="12" fillId="0" borderId="2" xfId="4" applyFont="1" applyBorder="1" applyAlignment="1">
      <alignment vertical="center"/>
    </xf>
    <xf numFmtId="43" fontId="10" fillId="0" borderId="2" xfId="3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6" fillId="0" borderId="0" xfId="2" applyFont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2" fillId="0" borderId="0" xfId="2" applyFont="1" applyFill="1" applyBorder="1" applyAlignment="1">
      <alignment horizontal="right" wrapText="1" indent="1" readingOrder="2"/>
    </xf>
    <xf numFmtId="0" fontId="0" fillId="0" borderId="0" xfId="0" applyAlignment="1">
      <alignment horizontal="right" wrapText="1" indent="1" readingOrder="2"/>
    </xf>
  </cellXfs>
  <cellStyles count="5">
    <cellStyle name="Comma 2 2" xfId="3"/>
    <cellStyle name="Input" xfId="1" builtinId="20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zoomScale="115" zoomScaleNormal="115" workbookViewId="0">
      <pane xSplit="1" ySplit="4" topLeftCell="B5" activePane="bottomRight" state="frozen"/>
      <selection activeCell="F42" sqref="F42"/>
      <selection pane="topRight" activeCell="F42" sqref="F42"/>
      <selection pane="bottomLeft" activeCell="F42" sqref="F42"/>
      <selection pane="bottomRight" activeCell="N4" sqref="N4"/>
    </sheetView>
  </sheetViews>
  <sheetFormatPr defaultRowHeight="14.4" x14ac:dyDescent="0.3"/>
  <cols>
    <col min="1" max="1" width="23.109375" customWidth="1"/>
    <col min="2" max="2" width="9.6640625" customWidth="1"/>
    <col min="3" max="3" width="8.5546875" customWidth="1"/>
    <col min="4" max="4" width="8.33203125" customWidth="1"/>
    <col min="5" max="8" width="7.33203125" customWidth="1"/>
    <col min="9" max="9" width="7.44140625" customWidth="1"/>
    <col min="10" max="12" width="7.33203125" customWidth="1"/>
    <col min="13" max="13" width="8.44140625" customWidth="1"/>
    <col min="14" max="14" width="7.6640625" customWidth="1"/>
  </cols>
  <sheetData>
    <row r="1" spans="1:14" ht="18" customHeight="1" x14ac:dyDescent="0.3">
      <c r="A1" s="17" t="s">
        <v>2</v>
      </c>
      <c r="B1" s="17"/>
      <c r="C1" s="17"/>
      <c r="D1" s="17"/>
      <c r="E1" s="18"/>
      <c r="F1" s="17"/>
      <c r="G1" s="19"/>
    </row>
    <row r="2" spans="1:14" ht="18" customHeight="1" x14ac:dyDescent="0.3">
      <c r="A2" s="14" t="s">
        <v>1</v>
      </c>
      <c r="B2" s="14"/>
      <c r="C2" s="14"/>
      <c r="D2" s="14"/>
      <c r="E2" s="15"/>
      <c r="F2" s="14"/>
      <c r="G2" s="16"/>
    </row>
    <row r="3" spans="1:14" ht="18" customHeight="1" x14ac:dyDescent="0.3">
      <c r="A3" s="20" t="s">
        <v>0</v>
      </c>
      <c r="B3" s="20"/>
      <c r="C3" s="20"/>
      <c r="D3" s="20"/>
      <c r="E3" s="18"/>
      <c r="F3" s="20"/>
      <c r="G3" s="19"/>
    </row>
    <row r="4" spans="1:14" ht="54.6" customHeight="1" x14ac:dyDescent="0.3">
      <c r="A4" s="1" t="s">
        <v>24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</row>
    <row r="5" spans="1:14" ht="24.75" customHeight="1" x14ac:dyDescent="0.3">
      <c r="A5" s="8" t="s">
        <v>8</v>
      </c>
      <c r="B5" s="10">
        <v>185.65</v>
      </c>
      <c r="C5" s="10">
        <v>178.25</v>
      </c>
      <c r="D5" s="10">
        <v>189.57</v>
      </c>
      <c r="E5" s="10">
        <v>181.94</v>
      </c>
      <c r="F5" s="10">
        <v>193.26</v>
      </c>
      <c r="G5" s="10">
        <v>177.48</v>
      </c>
      <c r="H5" s="10">
        <v>214.43</v>
      </c>
      <c r="I5" s="10">
        <v>200.98</v>
      </c>
      <c r="J5" s="10">
        <v>205.76</v>
      </c>
      <c r="K5" s="10">
        <v>213.56</v>
      </c>
      <c r="L5" s="10">
        <v>217.4</v>
      </c>
      <c r="M5" s="12">
        <v>205.16</v>
      </c>
      <c r="N5" s="12">
        <v>203.48</v>
      </c>
    </row>
    <row r="6" spans="1:14" ht="24.75" customHeight="1" x14ac:dyDescent="0.3">
      <c r="A6" s="9" t="s">
        <v>9</v>
      </c>
      <c r="B6" s="10">
        <v>150.57</v>
      </c>
      <c r="C6" s="10">
        <v>156.66</v>
      </c>
      <c r="D6" s="10">
        <v>154.43</v>
      </c>
      <c r="E6" s="10">
        <v>163.94</v>
      </c>
      <c r="F6" s="10">
        <v>161.9</v>
      </c>
      <c r="G6" s="10">
        <v>177.81</v>
      </c>
      <c r="H6" s="10">
        <v>164.73</v>
      </c>
      <c r="I6" s="10">
        <v>177.4</v>
      </c>
      <c r="J6" s="10">
        <v>184.03</v>
      </c>
      <c r="K6" s="10">
        <v>163.43</v>
      </c>
      <c r="L6" s="10">
        <v>157.13999999999999</v>
      </c>
      <c r="M6" s="12">
        <v>158.07</v>
      </c>
      <c r="N6" s="12">
        <v>150.91999999999999</v>
      </c>
    </row>
    <row r="7" spans="1:14" ht="24.75" customHeight="1" x14ac:dyDescent="0.3">
      <c r="A7" s="9" t="s">
        <v>4</v>
      </c>
      <c r="B7" s="10">
        <v>110.9</v>
      </c>
      <c r="C7" s="10">
        <v>109.64000000000001</v>
      </c>
      <c r="D7" s="10">
        <v>106.83</v>
      </c>
      <c r="E7" s="10">
        <v>108.45</v>
      </c>
      <c r="F7" s="10">
        <v>109.44</v>
      </c>
      <c r="G7" s="10">
        <v>112.22</v>
      </c>
      <c r="H7" s="10">
        <v>111.82</v>
      </c>
      <c r="I7" s="10">
        <v>110.97</v>
      </c>
      <c r="J7" s="10">
        <v>113.63</v>
      </c>
      <c r="K7" s="10">
        <v>116.22</v>
      </c>
      <c r="L7" s="10">
        <v>123.99</v>
      </c>
      <c r="M7" s="12">
        <v>116.12</v>
      </c>
      <c r="N7" s="12">
        <v>118.09</v>
      </c>
    </row>
    <row r="8" spans="1:14" ht="24.75" customHeight="1" x14ac:dyDescent="0.3">
      <c r="A8" s="9" t="s">
        <v>5</v>
      </c>
      <c r="B8" s="10">
        <v>3.23</v>
      </c>
      <c r="C8" s="10">
        <v>3.7</v>
      </c>
      <c r="D8" s="10">
        <v>4.18</v>
      </c>
      <c r="E8" s="10">
        <v>6.02</v>
      </c>
      <c r="F8" s="10">
        <v>4.82</v>
      </c>
      <c r="G8" s="10">
        <v>4.97</v>
      </c>
      <c r="H8" s="10">
        <v>4.5</v>
      </c>
      <c r="I8" s="10">
        <v>5.61</v>
      </c>
      <c r="J8" s="10">
        <v>4.05</v>
      </c>
      <c r="K8" s="10">
        <v>2.17</v>
      </c>
      <c r="L8" s="10">
        <v>3.46</v>
      </c>
      <c r="M8" s="12">
        <v>4.07</v>
      </c>
      <c r="N8" s="12">
        <v>3.52</v>
      </c>
    </row>
    <row r="9" spans="1:14" ht="24.75" customHeight="1" x14ac:dyDescent="0.3">
      <c r="A9" s="9" t="s">
        <v>6</v>
      </c>
      <c r="B9" s="10">
        <v>25.86</v>
      </c>
      <c r="C9" s="10">
        <v>27.36</v>
      </c>
      <c r="D9" s="10">
        <v>27.25</v>
      </c>
      <c r="E9" s="10">
        <v>25.52</v>
      </c>
      <c r="F9" s="10">
        <v>24.84</v>
      </c>
      <c r="G9" s="10">
        <v>25.61</v>
      </c>
      <c r="H9" s="10">
        <v>26.06</v>
      </c>
      <c r="I9" s="10">
        <v>23.55</v>
      </c>
      <c r="J9" s="10">
        <v>22.15</v>
      </c>
      <c r="K9" s="10">
        <v>20.41</v>
      </c>
      <c r="L9" s="10">
        <v>17.82</v>
      </c>
      <c r="M9" s="12">
        <v>17.53</v>
      </c>
      <c r="N9" s="12">
        <v>15.4</v>
      </c>
    </row>
    <row r="10" spans="1:14" ht="24.75" customHeight="1" x14ac:dyDescent="0.3">
      <c r="A10" s="8" t="s">
        <v>7</v>
      </c>
      <c r="B10" s="11">
        <v>476.21</v>
      </c>
      <c r="C10" s="11">
        <f t="shared" ref="C10:G10" si="0">SUM(C5:C9)</f>
        <v>475.60999999999996</v>
      </c>
      <c r="D10" s="11">
        <f t="shared" si="0"/>
        <v>482.26</v>
      </c>
      <c r="E10" s="11">
        <f t="shared" si="0"/>
        <v>485.86999999999995</v>
      </c>
      <c r="F10" s="11">
        <f t="shared" si="0"/>
        <v>494.25999999999993</v>
      </c>
      <c r="G10" s="11">
        <f t="shared" si="0"/>
        <v>498.09000000000003</v>
      </c>
      <c r="H10" s="11">
        <v>521.54</v>
      </c>
      <c r="I10" s="11">
        <f t="shared" ref="I10:J10" si="1">SUM(I5:I9)</f>
        <v>518.51</v>
      </c>
      <c r="J10" s="11">
        <f t="shared" si="1"/>
        <v>529.62</v>
      </c>
      <c r="K10" s="11">
        <f t="shared" ref="K10:M10" si="2">SUM(K5:K9)</f>
        <v>515.79000000000008</v>
      </c>
      <c r="L10" s="11">
        <f t="shared" si="2"/>
        <v>519.80999999999995</v>
      </c>
      <c r="M10" s="13">
        <f t="shared" si="2"/>
        <v>500.95000000000005</v>
      </c>
      <c r="N10" s="13">
        <f t="shared" ref="N10" si="3">SUM(N5:N9)</f>
        <v>491.40999999999997</v>
      </c>
    </row>
    <row r="11" spans="1:14" ht="19.2" customHeight="1" x14ac:dyDescent="0.3">
      <c r="A11" s="21" t="s">
        <v>10</v>
      </c>
      <c r="B11" s="21"/>
      <c r="C11" s="21"/>
      <c r="D11" s="21"/>
      <c r="E11" s="21"/>
      <c r="F11" s="21"/>
      <c r="G11" s="21"/>
      <c r="H11" s="5"/>
      <c r="I11" s="2"/>
      <c r="J11" s="2"/>
      <c r="K11" s="3"/>
      <c r="L11" s="5"/>
      <c r="M11" s="5"/>
    </row>
    <row r="12" spans="1:14" ht="45" customHeight="1" x14ac:dyDescent="0.3">
      <c r="A12" s="21" t="s">
        <v>3</v>
      </c>
      <c r="B12" s="22"/>
      <c r="C12" s="22"/>
      <c r="D12" s="7"/>
      <c r="E12" s="7"/>
      <c r="F12" s="7"/>
      <c r="G12" s="7"/>
      <c r="H12" s="4"/>
      <c r="I12" s="4"/>
      <c r="J12" s="4"/>
      <c r="K12" s="4"/>
      <c r="L12" s="4"/>
      <c r="M12" s="4"/>
      <c r="N12" s="4"/>
    </row>
  </sheetData>
  <mergeCells count="5">
    <mergeCell ref="A2:G2"/>
    <mergeCell ref="A1:G1"/>
    <mergeCell ref="A3:G3"/>
    <mergeCell ref="A11:G11"/>
    <mergeCell ref="A12:C12"/>
  </mergeCells>
  <printOptions horizontalCentered="1"/>
  <pageMargins left="0.2" right="0.2" top="0.5" bottom="0.5" header="0.5" footer="3"/>
  <pageSetup paperSize="8" scale="115" orientation="landscape" r:id="rId1"/>
  <headerFooter>
    <oddHeader>&amp;L&amp;"Calibri,Regular"&amp;10&amp;K317100CBUAE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Liabilities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2021-12-27T05:46:14Z</cp:lastPrinted>
  <dcterms:created xsi:type="dcterms:W3CDTF">2017-08-21T04:21:50Z</dcterms:created>
  <dcterms:modified xsi:type="dcterms:W3CDTF">2022-07-27T11:17:43Z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2022-07-27T11:17:43Z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49e40423-739f-4885-a987-a5ee69d01c64</vt:lpwstr>
  </property>
  <property fmtid="{D5CDD505-2E9C-101B-9397-08002B2CF9AE}" pid="8" name="MSIP_Label_2f29d493-52b1-4291-ba67-8ef6d501cf33_ContentBits">
    <vt:lpwstr>1</vt:lpwstr>
  </property>
</Properties>
</file>