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August 2023\"/>
    </mc:Choice>
  </mc:AlternateContent>
  <bookViews>
    <workbookView xWindow="0" yWindow="0" windowWidth="20160" windowHeight="8835"/>
  </bookViews>
  <sheets>
    <sheet name="CB Liabiliti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L10" i="1" l="1"/>
  <c r="K10" i="1"/>
  <c r="J10" i="1"/>
  <c r="I10" i="1"/>
  <c r="H10" i="1"/>
  <c r="G10" i="1"/>
  <c r="F10" i="1"/>
  <c r="E10" i="1"/>
  <c r="D10" i="1"/>
  <c r="C10" i="1"/>
  <c r="B10" i="1"/>
  <c r="M10" i="1" l="1"/>
</calcChain>
</file>

<file path=xl/sharedStrings.xml><?xml version="1.0" encoding="utf-8"?>
<sst xmlns="http://schemas.openxmlformats.org/spreadsheetml/2006/main" count="24" uniqueCount="24">
  <si>
    <t xml:space="preserve"> الخصوم ورأس المال</t>
  </si>
  <si>
    <t xml:space="preserve"> الميزانية العمومية الشهرية لمصرف الامارات العربية المتحدة المركزي</t>
  </si>
  <si>
    <t>الأوراق والمسكوكات النقدية المصدرة</t>
  </si>
  <si>
    <t>خصوم الأخرى</t>
  </si>
  <si>
    <t>رأس المال والاحتياطيات</t>
  </si>
  <si>
    <t>إجمالي الخصوم ورأس المال</t>
  </si>
  <si>
    <t>أغسطس-22</t>
  </si>
  <si>
    <t>سبتمبر-22</t>
  </si>
  <si>
    <t>أكتوبر-22</t>
  </si>
  <si>
    <t>نوفمبر -22</t>
  </si>
  <si>
    <t xml:space="preserve">الأذونات النقدية وشهادات الإيداع الإسلامية </t>
  </si>
  <si>
    <t xml:space="preserve">يناير-23 </t>
  </si>
  <si>
    <t xml:space="preserve">فبراير-23 </t>
  </si>
  <si>
    <t>* بيانات أولية قابلة للتعديل</t>
  </si>
  <si>
    <t>مارس-23</t>
  </si>
  <si>
    <t xml:space="preserve">الحسابات الجارية وحسابات الودائع </t>
  </si>
  <si>
    <t xml:space="preserve">إبريل-23 </t>
  </si>
  <si>
    <t xml:space="preserve">مايو-23 </t>
  </si>
  <si>
    <t>ديسمبر-22</t>
  </si>
  <si>
    <t xml:space="preserve">يونيو-23 </t>
  </si>
  <si>
    <t>أغسطس-23*</t>
  </si>
  <si>
    <t xml:space="preserve">يوليو-23 </t>
  </si>
  <si>
    <t>(نهاية المدة، الأرقام بالمليار درهم)</t>
  </si>
  <si>
    <t>البند / الفترة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</si>
</sst>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color rgb="FF3F3F76"/>
      <name val="Arial"/>
      <family val="2"/>
    </font>
    <font>
      <b/>
      <sz val="12.5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D9B3"/>
        <bgColor indexed="64"/>
      </patternFill>
    </fill>
    <fill>
      <patternFill patternType="solid">
        <fgColor rgb="FFFFD7AF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>
      <alignment horizontal="left" wrapText="1"/>
    </xf>
    <xf numFmtId="164" fontId="7" fillId="0" borderId="0" applyFont="0" applyFill="0" applyBorder="0" applyAlignment="0" applyProtection="0"/>
    <xf numFmtId="0" fontId="7" fillId="0" borderId="0"/>
    <xf numFmtId="0" fontId="2" fillId="0" borderId="0"/>
  </cellStyleXfs>
  <cellXfs count="21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16" fontId="9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right"/>
    </xf>
    <xf numFmtId="0" fontId="2" fillId="0" borderId="2" xfId="2" applyFont="1" applyFill="1" applyBorder="1" applyAlignment="1">
      <alignment horizontal="right"/>
    </xf>
    <xf numFmtId="164" fontId="3" fillId="0" borderId="2" xfId="3" applyFont="1" applyFill="1" applyBorder="1" applyAlignment="1">
      <alignment vertical="center"/>
    </xf>
    <xf numFmtId="164" fontId="8" fillId="0" borderId="2" xfId="3" applyFont="1" applyFill="1" applyBorder="1" applyAlignment="1">
      <alignment vertical="center"/>
    </xf>
    <xf numFmtId="0" fontId="10" fillId="0" borderId="2" xfId="4" applyFont="1" applyBorder="1" applyAlignment="1">
      <alignment vertical="center"/>
    </xf>
    <xf numFmtId="0" fontId="4" fillId="0" borderId="0" xfId="2" applyFont="1" applyFill="1" applyBorder="1" applyAlignment="1">
      <alignment horizontal="right"/>
    </xf>
    <xf numFmtId="164" fontId="8" fillId="0" borderId="0" xfId="3" applyFont="1" applyFill="1" applyBorder="1" applyAlignment="1">
      <alignment vertical="center"/>
    </xf>
    <xf numFmtId="0" fontId="2" fillId="0" borderId="0" xfId="2" applyFont="1" applyFill="1" applyBorder="1" applyAlignment="1">
      <alignment horizontal="right" readingOrder="2"/>
    </xf>
    <xf numFmtId="164" fontId="3" fillId="0" borderId="5" xfId="3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6" fillId="0" borderId="0" xfId="2" applyFont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</cellXfs>
  <cellStyles count="6">
    <cellStyle name="Comma 2 2" xfId="3"/>
    <cellStyle name="Input" xfId="1" builtinId="20"/>
    <cellStyle name="Normal" xfId="0" builtinId="0"/>
    <cellStyle name="Normal 2" xfId="2"/>
    <cellStyle name="Normal 2 2 2" xfId="5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rightToLeft="1" tabSelected="1" zoomScale="130" zoomScaleNormal="130" workbookViewId="0">
      <pane xSplit="1" ySplit="4" topLeftCell="B5" activePane="bottomRight" state="frozen"/>
      <selection activeCell="F42" sqref="F42"/>
      <selection pane="topRight" activeCell="F42" sqref="F42"/>
      <selection pane="bottomLeft" activeCell="F42" sqref="F42"/>
      <selection pane="bottomRight" activeCell="N4" sqref="N4"/>
    </sheetView>
  </sheetViews>
  <sheetFormatPr defaultRowHeight="15" x14ac:dyDescent="0.25"/>
  <cols>
    <col min="1" max="1" width="30" customWidth="1"/>
    <col min="2" max="14" width="8.85546875" customWidth="1"/>
  </cols>
  <sheetData>
    <row r="1" spans="1:14" ht="18" customHeight="1" x14ac:dyDescent="0.25">
      <c r="A1" s="15" t="s">
        <v>1</v>
      </c>
      <c r="B1" s="15"/>
      <c r="C1" s="15"/>
      <c r="D1" s="16"/>
      <c r="E1" s="15"/>
      <c r="F1" s="17"/>
    </row>
    <row r="2" spans="1:14" ht="18" customHeight="1" x14ac:dyDescent="0.25">
      <c r="A2" s="12" t="s">
        <v>0</v>
      </c>
      <c r="B2" s="12"/>
      <c r="C2" s="12"/>
      <c r="D2" s="13"/>
      <c r="E2" s="12"/>
      <c r="F2" s="14"/>
    </row>
    <row r="3" spans="1:14" ht="18" customHeight="1" x14ac:dyDescent="0.25">
      <c r="A3" s="18" t="s">
        <v>22</v>
      </c>
      <c r="B3" s="18"/>
      <c r="C3" s="18"/>
      <c r="D3" s="19"/>
      <c r="E3" s="18"/>
      <c r="F3" s="20"/>
    </row>
    <row r="4" spans="1:14" ht="54.6" customHeight="1" x14ac:dyDescent="0.25">
      <c r="A4" s="1" t="s">
        <v>23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18</v>
      </c>
      <c r="G4" s="2" t="s">
        <v>11</v>
      </c>
      <c r="H4" s="2" t="s">
        <v>12</v>
      </c>
      <c r="I4" s="2" t="s">
        <v>14</v>
      </c>
      <c r="J4" s="2" t="s">
        <v>16</v>
      </c>
      <c r="K4" s="2" t="s">
        <v>17</v>
      </c>
      <c r="L4" s="2" t="s">
        <v>19</v>
      </c>
      <c r="M4" s="2" t="s">
        <v>21</v>
      </c>
      <c r="N4" s="2" t="s">
        <v>20</v>
      </c>
    </row>
    <row r="5" spans="1:14" ht="24.75" customHeight="1" x14ac:dyDescent="0.25">
      <c r="A5" s="4" t="s">
        <v>15</v>
      </c>
      <c r="B5" s="5">
        <v>218.39</v>
      </c>
      <c r="C5" s="5">
        <v>207.46</v>
      </c>
      <c r="D5" s="7">
        <v>198.03</v>
      </c>
      <c r="E5" s="7">
        <v>213.94</v>
      </c>
      <c r="F5" s="7">
        <v>236.66</v>
      </c>
      <c r="G5" s="7">
        <v>250.39</v>
      </c>
      <c r="H5" s="7">
        <v>244.19</v>
      </c>
      <c r="I5" s="7">
        <v>247.14</v>
      </c>
      <c r="J5" s="7">
        <v>271.43</v>
      </c>
      <c r="K5" s="7">
        <v>284.7</v>
      </c>
      <c r="L5" s="7">
        <v>284.77999999999997</v>
      </c>
      <c r="M5" s="7">
        <v>302.37</v>
      </c>
      <c r="N5" s="11">
        <v>301.63999999999993</v>
      </c>
    </row>
    <row r="6" spans="1:14" ht="24.75" customHeight="1" x14ac:dyDescent="0.25">
      <c r="A6" s="4" t="s">
        <v>10</v>
      </c>
      <c r="B6" s="5">
        <v>145.69999999999999</v>
      </c>
      <c r="C6" s="5">
        <v>145.71</v>
      </c>
      <c r="D6" s="7">
        <v>156.91999999999999</v>
      </c>
      <c r="E6" s="7">
        <v>153.86000000000001</v>
      </c>
      <c r="F6" s="7">
        <v>164.75</v>
      </c>
      <c r="G6" s="7">
        <v>165.71</v>
      </c>
      <c r="H6" s="7">
        <v>179.54</v>
      </c>
      <c r="I6" s="7">
        <v>195.98</v>
      </c>
      <c r="J6" s="7">
        <v>202.18</v>
      </c>
      <c r="K6" s="7">
        <v>210.95</v>
      </c>
      <c r="L6" s="7">
        <v>205.72</v>
      </c>
      <c r="M6" s="7">
        <v>196.83</v>
      </c>
      <c r="N6" s="11">
        <v>189.64</v>
      </c>
    </row>
    <row r="7" spans="1:14" ht="24.75" customHeight="1" x14ac:dyDescent="0.25">
      <c r="A7" s="4" t="s">
        <v>2</v>
      </c>
      <c r="B7" s="5">
        <v>113.23</v>
      </c>
      <c r="C7" s="5">
        <v>115.08</v>
      </c>
      <c r="D7" s="7">
        <v>115.67</v>
      </c>
      <c r="E7" s="7">
        <v>121.17</v>
      </c>
      <c r="F7" s="7">
        <v>120.01</v>
      </c>
      <c r="G7" s="7">
        <v>122.97</v>
      </c>
      <c r="H7" s="7">
        <v>123.61</v>
      </c>
      <c r="I7" s="7">
        <v>129.21</v>
      </c>
      <c r="J7" s="7">
        <v>133.12</v>
      </c>
      <c r="K7" s="7">
        <v>129.72999999999999</v>
      </c>
      <c r="L7" s="7">
        <v>136.47999999999999</v>
      </c>
      <c r="M7" s="7">
        <v>130.62</v>
      </c>
      <c r="N7" s="11">
        <v>126.56</v>
      </c>
    </row>
    <row r="8" spans="1:14" ht="24.75" customHeight="1" x14ac:dyDescent="0.25">
      <c r="A8" s="4" t="s">
        <v>3</v>
      </c>
      <c r="B8" s="5">
        <v>4.6399999999999997</v>
      </c>
      <c r="C8" s="5">
        <v>3.98</v>
      </c>
      <c r="D8" s="7">
        <v>3.99</v>
      </c>
      <c r="E8" s="7">
        <v>10.46</v>
      </c>
      <c r="F8" s="7">
        <v>20.260000000000002</v>
      </c>
      <c r="G8" s="7">
        <v>4.97</v>
      </c>
      <c r="H8" s="7">
        <v>3.73</v>
      </c>
      <c r="I8" s="7">
        <v>7.58</v>
      </c>
      <c r="J8" s="7">
        <v>9.9499999999999993</v>
      </c>
      <c r="K8" s="7">
        <v>8.5500000000000007</v>
      </c>
      <c r="L8" s="7">
        <v>9.7100000000000009</v>
      </c>
      <c r="M8" s="7">
        <v>10.73</v>
      </c>
      <c r="N8" s="11">
        <v>10.36</v>
      </c>
    </row>
    <row r="9" spans="1:14" ht="24.75" customHeight="1" x14ac:dyDescent="0.25">
      <c r="A9" s="4" t="s">
        <v>4</v>
      </c>
      <c r="B9" s="5">
        <v>14.76</v>
      </c>
      <c r="C9" s="5">
        <v>12.4</v>
      </c>
      <c r="D9" s="7">
        <v>11.56</v>
      </c>
      <c r="E9" s="7">
        <v>14.18</v>
      </c>
      <c r="F9" s="7">
        <v>10.87</v>
      </c>
      <c r="G9" s="7">
        <v>15.84</v>
      </c>
      <c r="H9" s="7">
        <v>13.18</v>
      </c>
      <c r="I9" s="7">
        <v>14.21</v>
      </c>
      <c r="J9" s="7">
        <v>14.95</v>
      </c>
      <c r="K9" s="7">
        <v>14.19</v>
      </c>
      <c r="L9" s="7">
        <v>12.73</v>
      </c>
      <c r="M9" s="7">
        <v>13.23</v>
      </c>
      <c r="N9" s="11">
        <v>13.4</v>
      </c>
    </row>
    <row r="10" spans="1:14" ht="24.75" customHeight="1" x14ac:dyDescent="0.25">
      <c r="A10" s="3" t="s">
        <v>5</v>
      </c>
      <c r="B10" s="6">
        <f t="shared" ref="B10:I10" si="0">SUM(B5:B9)</f>
        <v>496.71999999999997</v>
      </c>
      <c r="C10" s="6">
        <f t="shared" si="0"/>
        <v>484.63</v>
      </c>
      <c r="D10" s="6">
        <f t="shared" si="0"/>
        <v>486.17</v>
      </c>
      <c r="E10" s="6">
        <f t="shared" si="0"/>
        <v>513.61</v>
      </c>
      <c r="F10" s="6">
        <f t="shared" si="0"/>
        <v>552.54999999999995</v>
      </c>
      <c r="G10" s="6">
        <f t="shared" si="0"/>
        <v>559.88000000000011</v>
      </c>
      <c r="H10" s="6">
        <f t="shared" si="0"/>
        <v>564.25</v>
      </c>
      <c r="I10" s="6">
        <f t="shared" si="0"/>
        <v>594.12000000000012</v>
      </c>
      <c r="J10" s="6">
        <f t="shared" ref="J10:K10" si="1">SUM(J5:J9)</f>
        <v>631.63000000000011</v>
      </c>
      <c r="K10" s="6">
        <f t="shared" si="1"/>
        <v>648.12</v>
      </c>
      <c r="L10" s="6">
        <f t="shared" ref="L10:N10" si="2">SUM(L5:L9)</f>
        <v>649.42000000000007</v>
      </c>
      <c r="M10" s="6">
        <f t="shared" si="2"/>
        <v>653.78000000000009</v>
      </c>
      <c r="N10" s="6">
        <f t="shared" si="2"/>
        <v>641.59999999999991</v>
      </c>
    </row>
    <row r="11" spans="1:14" ht="9.75" customHeigh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x14ac:dyDescent="0.25">
      <c r="A12" s="10" t="s">
        <v>13</v>
      </c>
      <c r="B12" s="10"/>
      <c r="C12" s="10"/>
      <c r="D12" s="10"/>
      <c r="E12" s="10"/>
      <c r="F12" s="10"/>
    </row>
  </sheetData>
  <mergeCells count="3">
    <mergeCell ref="A2:F2"/>
    <mergeCell ref="A1:F1"/>
    <mergeCell ref="A3:F3"/>
  </mergeCells>
  <printOptions horizontalCentered="1"/>
  <pageMargins left="0.2" right="0.2" top="0.5" bottom="0.5" header="0.5" footer="3"/>
  <pageSetup paperSize="9" orientation="landscape" r:id="rId1"/>
  <headerFooter>
    <oddHeader>&amp;L&amp;"Calibri,Regular"&amp;10&amp;K317100CBUAE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 Liabilities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2022-10-06T11:14:57Z</cp:lastPrinted>
  <dcterms:created xsi:type="dcterms:W3CDTF">2017-08-21T04:21:50Z</dcterms:created>
  <dcterms:modified xsi:type="dcterms:W3CDTF">2023-10-17T05:48:56Z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2023-10-17T05:48:56Z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e4f37e1e-348e-466e-a082-a414aa1716a8</vt:lpwstr>
  </property>
  <property fmtid="{D5CDD505-2E9C-101B-9397-08002B2CF9AE}" pid="8" name="MSIP_Label_2f29d493-52b1-4291-ba67-8ef6d501cf33_ContentBits">
    <vt:lpwstr>1</vt:lpwstr>
  </property>
</Properties>
</file>