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October 2023\"/>
    </mc:Choice>
  </mc:AlternateContent>
  <bookViews>
    <workbookView xWindow="0" yWindow="0" windowWidth="24000" windowHeight="9600" tabRatio="949"/>
  </bookViews>
  <sheets>
    <sheet name="UAE_Monetary_Base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0" l="1"/>
  <c r="C8" i="10" l="1"/>
  <c r="D8" i="10"/>
  <c r="E8" i="10"/>
  <c r="F8" i="10"/>
  <c r="G8" i="10"/>
  <c r="H8" i="10"/>
  <c r="I8" i="10"/>
  <c r="J8" i="10"/>
  <c r="K8" i="10"/>
  <c r="L8" i="10"/>
  <c r="M8" i="10"/>
  <c r="N8" i="10" l="1"/>
</calcChain>
</file>

<file path=xl/sharedStrings.xml><?xml version="1.0" encoding="utf-8"?>
<sst xmlns="http://schemas.openxmlformats.org/spreadsheetml/2006/main" count="13" uniqueCount="13">
  <si>
    <t>(End of Period, Figures in Billions of UAE Dirhams)</t>
  </si>
  <si>
    <t>Item / Period</t>
  </si>
  <si>
    <t>* Figures are provisional and subject to revision</t>
  </si>
  <si>
    <t>** Currency Issued = Currency in circulation outside banks plus Cash at banks</t>
  </si>
  <si>
    <t>Monetary Base</t>
  </si>
  <si>
    <t>Currency Issued **</t>
  </si>
  <si>
    <t>Components of  Monetary Base</t>
  </si>
  <si>
    <t>UAE Monetary Base (Monthly)</t>
  </si>
  <si>
    <t>Monetary Bills &amp; Islamic Certificates of Deposit</t>
  </si>
  <si>
    <t>Reserve Account ***</t>
  </si>
  <si>
    <t xml:space="preserve">
*** Effective April 2023, higher monthly movements in Reserve Account and Current Accounts &amp; Overnight Deposits of Banks at CBUAE were mainly due to the increase in the ratio of banks’ reserve requirement on demand deposits from 7% to 11%</t>
  </si>
  <si>
    <t>Oct-23*</t>
  </si>
  <si>
    <t>Banks &amp; OFCs Current Accounts &amp; Overnight Deposits of Banks at CBUAE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</si>
</sst>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wrapText="1"/>
    </xf>
    <xf numFmtId="0" fontId="5" fillId="0" borderId="0" xfId="4" applyFont="1"/>
    <xf numFmtId="164" fontId="5" fillId="0" borderId="0" xfId="4" applyNumberFormat="1" applyFont="1"/>
    <xf numFmtId="165" fontId="6" fillId="0" borderId="3" xfId="5" applyNumberFormat="1" applyFont="1" applyFill="1" applyBorder="1" applyAlignment="1">
      <alignment horizontal="center" vertical="center"/>
    </xf>
    <xf numFmtId="165" fontId="4" fillId="0" borderId="3" xfId="5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65" fontId="6" fillId="0" borderId="1" xfId="5" applyNumberFormat="1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4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7" fillId="0" borderId="1" xfId="4" applyFont="1" applyBorder="1" applyAlignment="1">
      <alignment horizontal="left" vertical="center" textRotation="90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zoomScale="120" zoomScaleNormal="120" workbookViewId="0">
      <pane xSplit="2" ySplit="3" topLeftCell="C4" activePane="bottomRight" state="frozen"/>
      <selection activeCell="F3" sqref="F3:F5"/>
      <selection pane="topRight" activeCell="F3" sqref="F3:F5"/>
      <selection pane="bottomLeft" activeCell="F3" sqref="F3:F5"/>
      <selection pane="bottomRight" activeCell="O3" sqref="O3"/>
    </sheetView>
  </sheetViews>
  <sheetFormatPr defaultRowHeight="12.75" x14ac:dyDescent="0.2"/>
  <cols>
    <col min="1" max="1" width="4.5703125" style="4" customWidth="1" collapsed="1"/>
    <col min="2" max="2" width="35.85546875" style="4" customWidth="1" collapsed="1"/>
    <col min="3" max="12" width="7.85546875" style="4" customWidth="1" collapsed="1"/>
    <col min="13" max="13" width="8.7109375" style="4" customWidth="1" collapsed="1"/>
    <col min="14" max="15" width="8.7109375" style="4" customWidth="1"/>
    <col min="16" max="16" width="9.140625" style="4" collapsed="1"/>
    <col min="17" max="18" width="9.140625" style="4"/>
    <col min="19" max="19" width="9.140625" style="4" collapsed="1"/>
    <col min="20" max="27" width="9.140625" style="4"/>
    <col min="28" max="16384" width="9.140625" style="4" collapsed="1"/>
  </cols>
  <sheetData>
    <row r="1" spans="1:15" ht="15.75" customHeight="1" x14ac:dyDescent="0.2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1"/>
      <c r="O1" s="15"/>
    </row>
    <row r="2" spans="1:15" ht="18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2"/>
      <c r="O2" s="12"/>
    </row>
    <row r="3" spans="1:15" ht="39.75" customHeight="1" x14ac:dyDescent="0.2">
      <c r="A3" s="19" t="s">
        <v>1</v>
      </c>
      <c r="B3" s="19"/>
      <c r="C3" s="1">
        <v>44865</v>
      </c>
      <c r="D3" s="1">
        <v>44895</v>
      </c>
      <c r="E3" s="1">
        <v>44926</v>
      </c>
      <c r="F3" s="1">
        <v>44957</v>
      </c>
      <c r="G3" s="1">
        <v>44985</v>
      </c>
      <c r="H3" s="1">
        <v>45016</v>
      </c>
      <c r="I3" s="1">
        <v>45046</v>
      </c>
      <c r="J3" s="1">
        <v>45077</v>
      </c>
      <c r="K3" s="1">
        <v>45107</v>
      </c>
      <c r="L3" s="1">
        <v>45138</v>
      </c>
      <c r="M3" s="1">
        <v>45169</v>
      </c>
      <c r="N3" s="1">
        <v>45199</v>
      </c>
      <c r="O3" s="2" t="s">
        <v>11</v>
      </c>
    </row>
    <row r="4" spans="1:15" ht="38.25" customHeight="1" x14ac:dyDescent="0.2">
      <c r="A4" s="20" t="s">
        <v>6</v>
      </c>
      <c r="B4" s="10" t="s">
        <v>5</v>
      </c>
      <c r="C4" s="6">
        <v>115.7</v>
      </c>
      <c r="D4" s="6">
        <v>121.2</v>
      </c>
      <c r="E4" s="6">
        <v>120</v>
      </c>
      <c r="F4" s="6">
        <v>123</v>
      </c>
      <c r="G4" s="6">
        <v>123.6</v>
      </c>
      <c r="H4" s="6">
        <v>129.19999999999999</v>
      </c>
      <c r="I4" s="6">
        <v>133.1</v>
      </c>
      <c r="J4" s="6">
        <v>129.70000000000002</v>
      </c>
      <c r="K4" s="6">
        <v>136.5</v>
      </c>
      <c r="L4" s="6">
        <v>130.6</v>
      </c>
      <c r="M4" s="6">
        <v>126.60000000000001</v>
      </c>
      <c r="N4" s="13">
        <v>127.2</v>
      </c>
      <c r="O4" s="13">
        <v>129.30000000000001</v>
      </c>
    </row>
    <row r="5" spans="1:15" ht="38.25" customHeight="1" x14ac:dyDescent="0.2">
      <c r="A5" s="20"/>
      <c r="B5" s="9" t="s">
        <v>9</v>
      </c>
      <c r="C5" s="6">
        <v>121.6</v>
      </c>
      <c r="D5" s="6">
        <v>92.8</v>
      </c>
      <c r="E5" s="6">
        <v>99.6</v>
      </c>
      <c r="F5" s="6">
        <v>102.8</v>
      </c>
      <c r="G5" s="6">
        <v>101.7</v>
      </c>
      <c r="H5" s="6">
        <v>95.699999999999989</v>
      </c>
      <c r="I5" s="6">
        <v>190.1</v>
      </c>
      <c r="J5" s="6">
        <v>133</v>
      </c>
      <c r="K5" s="6">
        <v>170.29999999999998</v>
      </c>
      <c r="L5" s="6">
        <v>121.1</v>
      </c>
      <c r="M5" s="6">
        <v>182.2</v>
      </c>
      <c r="N5" s="13">
        <v>206.1</v>
      </c>
      <c r="O5" s="13">
        <v>176.7</v>
      </c>
    </row>
    <row r="6" spans="1:15" ht="45.75" customHeight="1" x14ac:dyDescent="0.2">
      <c r="A6" s="20"/>
      <c r="B6" s="10" t="s">
        <v>12</v>
      </c>
      <c r="C6" s="6">
        <v>68.5</v>
      </c>
      <c r="D6" s="6">
        <v>113.50000000000001</v>
      </c>
      <c r="E6" s="6">
        <v>127.89999999999998</v>
      </c>
      <c r="F6" s="6">
        <v>138.4</v>
      </c>
      <c r="G6" s="6">
        <v>132.6</v>
      </c>
      <c r="H6" s="6">
        <v>134.9</v>
      </c>
      <c r="I6" s="6">
        <v>56.8</v>
      </c>
      <c r="J6" s="6">
        <v>135.19999999999999</v>
      </c>
      <c r="K6" s="6">
        <v>98.9</v>
      </c>
      <c r="L6" s="6">
        <v>161.1</v>
      </c>
      <c r="M6" s="6">
        <v>96.699999999999989</v>
      </c>
      <c r="N6" s="13">
        <v>63.4</v>
      </c>
      <c r="O6" s="13">
        <v>80.2</v>
      </c>
    </row>
    <row r="7" spans="1:15" ht="38.25" customHeight="1" x14ac:dyDescent="0.2">
      <c r="A7" s="20"/>
      <c r="B7" s="9" t="s">
        <v>8</v>
      </c>
      <c r="C7" s="6">
        <v>156.9</v>
      </c>
      <c r="D7" s="6">
        <v>153.9</v>
      </c>
      <c r="E7" s="6">
        <v>164.7</v>
      </c>
      <c r="F7" s="6">
        <v>165.7</v>
      </c>
      <c r="G7" s="6">
        <v>179.5</v>
      </c>
      <c r="H7" s="6">
        <v>196</v>
      </c>
      <c r="I7" s="6">
        <v>202.2</v>
      </c>
      <c r="J7" s="6">
        <v>211</v>
      </c>
      <c r="K7" s="6">
        <v>205.7</v>
      </c>
      <c r="L7" s="6">
        <v>196.8</v>
      </c>
      <c r="M7" s="6">
        <v>189.60000000000002</v>
      </c>
      <c r="N7" s="13">
        <v>200.6</v>
      </c>
      <c r="O7" s="13">
        <v>210.7</v>
      </c>
    </row>
    <row r="8" spans="1:15" ht="39.75" customHeight="1" x14ac:dyDescent="0.2">
      <c r="A8" s="19" t="s">
        <v>4</v>
      </c>
      <c r="B8" s="19"/>
      <c r="C8" s="7">
        <f t="shared" ref="C8:M8" si="0">SUM(C4:C7)</f>
        <v>462.70000000000005</v>
      </c>
      <c r="D8" s="7">
        <f t="shared" si="0"/>
        <v>481.4</v>
      </c>
      <c r="E8" s="7">
        <f t="shared" si="0"/>
        <v>512.20000000000005</v>
      </c>
      <c r="F8" s="7">
        <f t="shared" si="0"/>
        <v>529.90000000000009</v>
      </c>
      <c r="G8" s="7">
        <f t="shared" si="0"/>
        <v>537.4</v>
      </c>
      <c r="H8" s="7">
        <f t="shared" si="0"/>
        <v>555.79999999999995</v>
      </c>
      <c r="I8" s="7">
        <f t="shared" si="0"/>
        <v>582.20000000000005</v>
      </c>
      <c r="J8" s="7">
        <f t="shared" si="0"/>
        <v>608.90000000000009</v>
      </c>
      <c r="K8" s="7">
        <f t="shared" si="0"/>
        <v>611.39999999999986</v>
      </c>
      <c r="L8" s="7">
        <f t="shared" si="0"/>
        <v>609.59999999999991</v>
      </c>
      <c r="M8" s="7">
        <f t="shared" si="0"/>
        <v>595.1</v>
      </c>
      <c r="N8" s="14">
        <f>SUM(N4:N7)</f>
        <v>597.29999999999995</v>
      </c>
      <c r="O8" s="14">
        <f>SUM(O4:O7)</f>
        <v>596.9</v>
      </c>
    </row>
    <row r="9" spans="1:15" ht="10.5" customHeight="1" x14ac:dyDescent="0.2">
      <c r="A9"/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8"/>
      <c r="O9" s="8"/>
    </row>
    <row r="10" spans="1:15" x14ac:dyDescent="0.2">
      <c r="A10" s="4" t="s">
        <v>2</v>
      </c>
    </row>
    <row r="11" spans="1:15" ht="13.5" customHeight="1" x14ac:dyDescent="0.2">
      <c r="A11" s="4" t="s">
        <v>3</v>
      </c>
      <c r="B11"/>
      <c r="C11"/>
      <c r="D11"/>
      <c r="E11"/>
      <c r="F11"/>
      <c r="G11"/>
      <c r="H11"/>
      <c r="I11" s="5"/>
    </row>
    <row r="12" spans="1:15" ht="28.5" customHeight="1" x14ac:dyDescent="0.2">
      <c r="A12" s="16" t="s">
        <v>10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6">
    <mergeCell ref="A12:J12"/>
    <mergeCell ref="A1:M1"/>
    <mergeCell ref="A2:M2"/>
    <mergeCell ref="A3:B3"/>
    <mergeCell ref="A4:A7"/>
    <mergeCell ref="A8:B8"/>
  </mergeCells>
  <pageMargins left="0.23622047244094491" right="0.23622047244094491" top="1.1811023622047245" bottom="0.43307086614173229" header="0.23622047244094491" footer="0.23622047244094491"/>
  <pageSetup paperSize="9" orientation="landscape" r:id="rId1"/>
  <headerFooter>
    <oddHeader>&amp;L&amp;"Calibri"&amp;10&amp;K317100CBUAE Classification: Public&amp;1#</oddHeader>
  </headerFooter>
  <ignoredErrors>
    <ignoredError sqref="C8:N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UAE_Monetary_Base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2023-11-22T12:32:08Z</cp:lastPrinted>
  <dcterms:created xsi:type="dcterms:W3CDTF">2020-10-12T06:20:01Z</dcterms:created>
  <dcterms:modified xsi:type="dcterms:W3CDTF">2023-11-29T11:15:57Z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2023-11-29T11:15:50Z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8ffe09fb-1627-462b-bf51-f385713084ac</vt:lpwstr>
  </property>
  <property fmtid="{D5CDD505-2E9C-101B-9397-08002B2CF9AE}" pid="8" name="MSIP_Label_2f29d493-52b1-4291-ba67-8ef6d501cf33_ContentBits">
    <vt:lpwstr>1</vt:lpwstr>
  </property>
</Properties>
</file>