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jil.antony\Documents\CBUAE - RSD\Rerports - For Publication\Year 2022\June 2022\"/>
    </mc:Choice>
  </mc:AlternateContent>
  <bookViews>
    <workbookView xWindow="0" yWindow="0" windowWidth="19200" windowHeight="6816" tabRatio="949"/>
  </bookViews>
  <sheets>
    <sheet name="CB_Foreign_Assets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6" l="1"/>
  <c r="M7" i="6" l="1"/>
  <c r="L7" i="6" l="1"/>
  <c r="K7" i="6" l="1"/>
  <c r="J7" i="6" l="1"/>
  <c r="I7" i="6" l="1"/>
  <c r="H7" i="6" l="1"/>
  <c r="G7" i="6" l="1"/>
  <c r="F7" i="6" l="1"/>
  <c r="E7" i="6" l="1"/>
  <c r="D7" i="6" l="1"/>
  <c r="B7" i="6" l="1"/>
  <c r="C7" i="6" l="1"/>
</calcChain>
</file>

<file path=xl/sharedStrings.xml><?xml version="1.0" encoding="utf-8"?>
<sst xmlns="http://schemas.openxmlformats.org/spreadsheetml/2006/main" count="10" uniqueCount="10">
  <si>
    <t>(End of Period, Figures in Billions of UAE Dirhams)</t>
  </si>
  <si>
    <t>Item / Period</t>
  </si>
  <si>
    <t>* Figures are provisional and subject to revision</t>
  </si>
  <si>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 xml:space="preserve"> Excludes CBUAE's Reserve Tranche Position (RTP)  &amp; SDR  Holdings with the IMF</t>
    </r>
  </si>
  <si>
    <t>Total Foreign Assets</t>
  </si>
  <si>
    <t xml:space="preserve">Other Foreign Assets </t>
  </si>
  <si>
    <t xml:space="preserve"> Foreign Securities  </t>
  </si>
  <si>
    <t>Current Account Balances &amp; Deposits with Banks Abroad</t>
  </si>
  <si>
    <r>
      <t xml:space="preserve">Central Bank Foreign Assets (Monthly) </t>
    </r>
    <r>
      <rPr>
        <b/>
        <vertAlign val="superscript"/>
        <sz val="10"/>
        <rFont val="Times New Roman"/>
        <family val="1"/>
      </rPr>
      <t>1</t>
    </r>
  </si>
  <si>
    <t>Jun-22*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</si>
</sst>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vertAlign val="superscript"/>
      <sz val="10"/>
      <color theme="1"/>
      <name val="Times New Roman"/>
      <family val="1"/>
    </font>
    <font>
      <b/>
      <vertAlign val="superscript"/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4" fillId="0" borderId="0">
      <alignment horizontal="left" wrapText="1"/>
    </xf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1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5" fillId="0" borderId="1" xfId="1" applyFont="1" applyFill="1" applyBorder="1" applyAlignment="1">
      <alignment horizontal="left" vertical="center"/>
    </xf>
    <xf numFmtId="17" fontId="5" fillId="0" borderId="1" xfId="1" applyNumberFormat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wrapText="1"/>
    </xf>
    <xf numFmtId="0" fontId="6" fillId="0" borderId="0" xfId="4" applyFont="1"/>
    <xf numFmtId="43" fontId="6" fillId="0" borderId="0" xfId="4" applyNumberFormat="1" applyFont="1"/>
    <xf numFmtId="0" fontId="7" fillId="0" borderId="3" xfId="1" applyFont="1" applyFill="1" applyBorder="1" applyAlignment="1">
      <alignment horizontal="left" vertical="center" wrapText="1"/>
    </xf>
    <xf numFmtId="0" fontId="5" fillId="0" borderId="0" xfId="1" applyFont="1" applyBorder="1" applyAlignment="1">
      <alignment horizontal="center" vertical="center" wrapText="1"/>
    </xf>
    <xf numFmtId="0" fontId="7" fillId="0" borderId="0" xfId="1" applyFont="1" applyFill="1" applyBorder="1" applyAlignment="1">
      <alignment wrapText="1"/>
    </xf>
    <xf numFmtId="43" fontId="7" fillId="0" borderId="1" xfId="5" applyFont="1" applyFill="1" applyBorder="1" applyAlignment="1">
      <alignment horizontal="center" vertical="center"/>
    </xf>
    <xf numFmtId="43" fontId="5" fillId="0" borderId="1" xfId="5" applyFont="1" applyFill="1" applyBorder="1" applyAlignment="1">
      <alignment horizontal="center" vertical="center"/>
    </xf>
    <xf numFmtId="164" fontId="6" fillId="0" borderId="0" xfId="15" applyNumberFormat="1" applyFont="1"/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</cellXfs>
  <cellStyles count="17">
    <cellStyle name="Comma 2" xfId="3"/>
    <cellStyle name="Comma 2 2" xfId="5"/>
    <cellStyle name="Comma 2 3" xfId="13"/>
    <cellStyle name="Comma 4" xfId="16"/>
    <cellStyle name="Normal" xfId="0" builtinId="0"/>
    <cellStyle name="Normal 2" xfId="1"/>
    <cellStyle name="Normal 2 2" xfId="7"/>
    <cellStyle name="Normal 2 2 2" xfId="6"/>
    <cellStyle name="Normal 2 2 3" xfId="9"/>
    <cellStyle name="Normal 3" xfId="2"/>
    <cellStyle name="Normal 3 2" xfId="4"/>
    <cellStyle name="Normal 3 2 2" xfId="10"/>
    <cellStyle name="Normal 5" xfId="14"/>
    <cellStyle name="Normal 8" xfId="8"/>
    <cellStyle name="Percent" xfId="15" builtinId="5"/>
    <cellStyle name="Percent 2" xfId="11"/>
    <cellStyle name="Percent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9"/>
  <sheetViews>
    <sheetView tabSelected="1" zoomScale="110" zoomScaleNormal="110" workbookViewId="0">
      <pane xSplit="1" ySplit="3" topLeftCell="B4" activePane="bottomRight" state="frozen"/>
      <selection activeCell="F3" sqref="F3:F5"/>
      <selection pane="topRight" activeCell="F3" sqref="F3:F5"/>
      <selection pane="bottomLeft" activeCell="F3" sqref="F3:F5"/>
      <selection pane="bottomRight" activeCell="N3" sqref="N3"/>
    </sheetView>
  </sheetViews>
  <sheetFormatPr defaultColWidth="9.109375" defaultRowHeight="13.2" x14ac:dyDescent="0.25"/>
  <cols>
    <col min="1" max="1" width="50.109375" style="6" customWidth="1" collapsed="1"/>
    <col min="2" max="14" width="8.5546875" style="6" customWidth="1"/>
    <col min="15" max="15" width="9.109375" style="6" collapsed="1"/>
    <col min="16" max="17" width="9.109375" style="6"/>
    <col min="18" max="18" width="9.109375" style="6" collapsed="1"/>
    <col min="19" max="31" width="9.109375" style="6"/>
    <col min="32" max="32" width="9.109375" style="6" collapsed="1"/>
    <col min="33" max="33" width="9.109375" style="6"/>
    <col min="34" max="34" width="9.109375" style="6" collapsed="1"/>
    <col min="35" max="45" width="9.109375" style="6"/>
    <col min="46" max="46" width="9.109375" style="6" collapsed="1"/>
    <col min="47" max="47" width="9.109375" style="6"/>
    <col min="48" max="48" width="9.109375" style="6" collapsed="1"/>
    <col min="49" max="56" width="9.109375" style="6"/>
    <col min="57" max="57" width="9.109375" style="6" collapsed="1"/>
    <col min="58" max="58" width="9.109375" style="6"/>
    <col min="59" max="59" width="9.109375" style="6" collapsed="1"/>
    <col min="60" max="71" width="9.109375" style="6"/>
    <col min="72" max="16384" width="9.109375" style="6" collapsed="1"/>
  </cols>
  <sheetData>
    <row r="1" spans="1:14" ht="32.25" customHeight="1" x14ac:dyDescent="0.25">
      <c r="A1" s="22" t="s">
        <v>8</v>
      </c>
      <c r="B1" s="15"/>
      <c r="C1" s="14"/>
      <c r="D1" s="16"/>
      <c r="E1" s="17"/>
      <c r="F1" s="18"/>
      <c r="G1" s="19"/>
      <c r="H1" s="20"/>
      <c r="I1" s="21"/>
      <c r="J1" s="22"/>
      <c r="K1" s="22"/>
      <c r="L1" s="22"/>
      <c r="M1" s="22"/>
      <c r="N1" s="22"/>
    </row>
    <row r="2" spans="1:14" ht="25.5" customHeight="1" x14ac:dyDescent="0.25">
      <c r="A2" s="23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39.75" customHeight="1" x14ac:dyDescent="0.25">
      <c r="A3" s="1" t="s">
        <v>1</v>
      </c>
      <c r="B3" s="2">
        <v>44377</v>
      </c>
      <c r="C3" s="2">
        <v>44408</v>
      </c>
      <c r="D3" s="2">
        <v>44439</v>
      </c>
      <c r="E3" s="2">
        <v>44469</v>
      </c>
      <c r="F3" s="2">
        <v>44500</v>
      </c>
      <c r="G3" s="2">
        <v>44530</v>
      </c>
      <c r="H3" s="2">
        <v>44561</v>
      </c>
      <c r="I3" s="2">
        <v>44592</v>
      </c>
      <c r="J3" s="2">
        <v>44620</v>
      </c>
      <c r="K3" s="2">
        <v>44651</v>
      </c>
      <c r="L3" s="2">
        <v>44681</v>
      </c>
      <c r="M3" s="2">
        <v>44712</v>
      </c>
      <c r="N3" s="2" t="s">
        <v>9</v>
      </c>
    </row>
    <row r="4" spans="1:14" ht="39.75" customHeight="1" x14ac:dyDescent="0.25">
      <c r="A4" s="8" t="s">
        <v>7</v>
      </c>
      <c r="B4" s="11">
        <v>230.14</v>
      </c>
      <c r="C4" s="11">
        <v>241.45999999999998</v>
      </c>
      <c r="D4" s="11">
        <v>248.5</v>
      </c>
      <c r="E4" s="11">
        <v>246.79</v>
      </c>
      <c r="F4" s="11">
        <v>240.4</v>
      </c>
      <c r="G4" s="11">
        <v>253.07</v>
      </c>
      <c r="H4" s="11">
        <v>280.38</v>
      </c>
      <c r="I4" s="11">
        <v>286.76</v>
      </c>
      <c r="J4" s="11">
        <v>297.55</v>
      </c>
      <c r="K4" s="11">
        <v>274.18</v>
      </c>
      <c r="L4" s="11">
        <v>273.10000000000002</v>
      </c>
      <c r="M4" s="11">
        <v>259.73</v>
      </c>
      <c r="N4" s="11">
        <v>242.05</v>
      </c>
    </row>
    <row r="5" spans="1:14" ht="39.75" customHeight="1" x14ac:dyDescent="0.25">
      <c r="A5" s="3" t="s">
        <v>6</v>
      </c>
      <c r="B5" s="11">
        <v>131.32</v>
      </c>
      <c r="C5" s="11">
        <v>121.95</v>
      </c>
      <c r="D5" s="11">
        <v>122.38</v>
      </c>
      <c r="E5" s="11">
        <v>124.95</v>
      </c>
      <c r="F5" s="11">
        <v>138.58000000000001</v>
      </c>
      <c r="G5" s="11">
        <v>136.13</v>
      </c>
      <c r="H5" s="11">
        <v>135.88</v>
      </c>
      <c r="I5" s="11">
        <v>135.01</v>
      </c>
      <c r="J5" s="11">
        <v>138.26</v>
      </c>
      <c r="K5" s="11">
        <v>135.62</v>
      </c>
      <c r="L5" s="11">
        <v>127.78</v>
      </c>
      <c r="M5" s="11">
        <v>129.24</v>
      </c>
      <c r="N5" s="11">
        <v>128.13</v>
      </c>
    </row>
    <row r="6" spans="1:14" ht="39.75" customHeight="1" x14ac:dyDescent="0.25">
      <c r="A6" s="3" t="s">
        <v>5</v>
      </c>
      <c r="B6" s="11">
        <v>41.59</v>
      </c>
      <c r="C6" s="11">
        <v>40.75</v>
      </c>
      <c r="D6" s="11">
        <v>41.18</v>
      </c>
      <c r="E6" s="11">
        <v>45.41</v>
      </c>
      <c r="F6" s="11">
        <v>47.36</v>
      </c>
      <c r="G6" s="11">
        <v>46.97</v>
      </c>
      <c r="H6" s="11">
        <v>50.19</v>
      </c>
      <c r="I6" s="11">
        <v>42.71</v>
      </c>
      <c r="J6" s="11">
        <v>39.58</v>
      </c>
      <c r="K6" s="11">
        <v>50.12</v>
      </c>
      <c r="L6" s="11">
        <v>61.3</v>
      </c>
      <c r="M6" s="11">
        <v>53.34</v>
      </c>
      <c r="N6" s="11">
        <v>63.17</v>
      </c>
    </row>
    <row r="7" spans="1:14" ht="39.75" customHeight="1" x14ac:dyDescent="0.25">
      <c r="A7" s="4" t="s">
        <v>4</v>
      </c>
      <c r="B7" s="12">
        <f t="shared" ref="B7:N7" si="0">SUM(B4:B6)</f>
        <v>403.04999999999995</v>
      </c>
      <c r="C7" s="12">
        <f t="shared" ref="C7" si="1">SUM(C4:C6)</f>
        <v>404.15999999999997</v>
      </c>
      <c r="D7" s="12">
        <f t="shared" si="0"/>
        <v>412.06</v>
      </c>
      <c r="E7" s="12">
        <f t="shared" si="0"/>
        <v>417.15</v>
      </c>
      <c r="F7" s="12">
        <f t="shared" si="0"/>
        <v>426.34000000000003</v>
      </c>
      <c r="G7" s="12">
        <f t="shared" si="0"/>
        <v>436.16999999999996</v>
      </c>
      <c r="H7" s="12">
        <f t="shared" si="0"/>
        <v>466.45</v>
      </c>
      <c r="I7" s="12">
        <f t="shared" si="0"/>
        <v>464.47999999999996</v>
      </c>
      <c r="J7" s="12">
        <f t="shared" si="0"/>
        <v>475.39</v>
      </c>
      <c r="K7" s="12">
        <f t="shared" si="0"/>
        <v>459.92</v>
      </c>
      <c r="L7" s="12">
        <f t="shared" si="0"/>
        <v>462.18</v>
      </c>
      <c r="M7" s="12">
        <f t="shared" si="0"/>
        <v>442.31000000000006</v>
      </c>
      <c r="N7" s="12">
        <f t="shared" si="0"/>
        <v>433.35</v>
      </c>
    </row>
    <row r="8" spans="1:14" ht="10.5" customHeight="1" x14ac:dyDescent="0.25">
      <c r="A8" s="5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5.6" x14ac:dyDescent="0.25">
      <c r="A9" s="6" t="s">
        <v>3</v>
      </c>
    </row>
    <row r="10" spans="1:14" x14ac:dyDescent="0.25">
      <c r="A10" s="6" t="s">
        <v>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x14ac:dyDescent="0.2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2:14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2:14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x14ac:dyDescent="0.2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</sheetData>
  <pageMargins left="0.45" right="0.45" top="1.2" bottom="0.45" header="0.25" footer="0.25"/>
  <pageSetup paperSize="9" orientation="landscape" r:id="rId1"/>
  <headerFooter>
    <oddHeader>&amp;L&amp;"Calibri"&amp;10&amp;K317100CBUAE Classification: Public&amp;1#</oddHeader>
  </headerFooter>
  <ignoredErrors>
    <ignoredError sqref="D7 E7:L7 M7:N7" formulaRange="1"/>
    <ignoredError sqref="B7:C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CB_Foreign_Assets</vt:lpstr>
    </vt:vector>
  </TitlesOfParts>
  <Company>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sofia.khalid@cbuae.gov.ae</dc:creator>
  <cp:lastModifiedBy>Sujil M.Antony</cp:lastModifiedBy>
  <cp:lastPrinted>2021-04-22T06:00:20Z</cp:lastPrinted>
  <dcterms:created xsi:type="dcterms:W3CDTF">2020-10-12T06:20:01Z</dcterms:created>
  <dcterms:modified xsi:type="dcterms:W3CDTF">2022-07-27T07:48:26Z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2022-07-27T07:48:26Z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4c74e535-98cb-463b-b7f8-2e51e175331d</vt:lpwstr>
  </property>
  <property fmtid="{D5CDD505-2E9C-101B-9397-08002B2CF9AE}" pid="8" name="MSIP_Label_2f29d493-52b1-4291-ba67-8ef6d501cf33_ContentBits">
    <vt:lpwstr>1</vt:lpwstr>
  </property>
</Properties>
</file>