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CBUAE - RSD-STA\Rerports - For Publication\Year 2023\November 2023\"/>
    </mc:Choice>
  </mc:AlternateContent>
  <bookViews>
    <workbookView xWindow="0" yWindow="0" windowWidth="24000" windowHeight="9600" tabRatio="949"/>
  </bookViews>
  <sheets>
    <sheet name="CB_Assest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2" l="1"/>
  <c r="M10" i="2" l="1"/>
  <c r="B10" i="2" l="1"/>
  <c r="C10" i="2"/>
  <c r="D10" i="2"/>
  <c r="E10" i="2"/>
  <c r="F10" i="2"/>
  <c r="G10" i="2"/>
  <c r="H10" i="2"/>
  <c r="I10" i="2"/>
  <c r="J10" i="2"/>
  <c r="K10" i="2"/>
  <c r="L10" i="2"/>
</calcChain>
</file>

<file path=xl/sharedStrings.xml><?xml version="1.0" encoding="utf-8"?>
<sst xmlns="http://schemas.openxmlformats.org/spreadsheetml/2006/main" count="12" uniqueCount="12">
  <si>
    <t>Deposits</t>
  </si>
  <si>
    <t>Monthly Balance Sheet of the Central Bank of United Arab Emirates</t>
  </si>
  <si>
    <t xml:space="preserve">  - Assets - </t>
  </si>
  <si>
    <t>(End of Period, Figures in Billions of UAE Dirhams)</t>
  </si>
  <si>
    <t>Item / Period</t>
  </si>
  <si>
    <t>Cash &amp; Bank Balances</t>
  </si>
  <si>
    <t>Investments</t>
  </si>
  <si>
    <t>Loans &amp; Advances</t>
  </si>
  <si>
    <t>Other Assets</t>
  </si>
  <si>
    <t>Total Assets</t>
  </si>
  <si>
    <t>* Figures are provisional and subject to revision</t>
  </si>
  <si>
    <t>Nov-23*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</si>
</sst>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3" fillId="0" borderId="0">
      <alignment horizontal="left" wrapText="1"/>
    </xf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5" fillId="0" borderId="0" xfId="2" applyFont="1"/>
    <xf numFmtId="0" fontId="4" fillId="0" borderId="1" xfId="1" applyFont="1" applyFill="1" applyBorder="1" applyAlignment="1">
      <alignment horizontal="left" vertical="center"/>
    </xf>
    <xf numFmtId="17" fontId="4" fillId="0" borderId="1" xfId="1" applyNumberFormat="1" applyFont="1" applyFill="1" applyBorder="1" applyAlignment="1">
      <alignment horizontal="center" vertical="center" wrapText="1"/>
    </xf>
    <xf numFmtId="17" fontId="4" fillId="0" borderId="1" xfId="1" quotePrefix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left" vertical="center"/>
    </xf>
    <xf numFmtId="164" fontId="6" fillId="0" borderId="3" xfId="3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left" vertical="center"/>
    </xf>
    <xf numFmtId="164" fontId="4" fillId="0" borderId="3" xfId="3" applyFont="1" applyFill="1" applyBorder="1" applyAlignment="1">
      <alignment horizontal="center" vertical="center"/>
    </xf>
    <xf numFmtId="0" fontId="6" fillId="0" borderId="4" xfId="1" applyFont="1" applyFill="1" applyBorder="1" applyAlignment="1">
      <alignment wrapText="1"/>
    </xf>
    <xf numFmtId="4" fontId="6" fillId="0" borderId="0" xfId="1" applyNumberFormat="1" applyFont="1" applyFill="1" applyBorder="1" applyAlignment="1">
      <alignment horizontal="right"/>
    </xf>
    <xf numFmtId="4" fontId="5" fillId="0" borderId="0" xfId="2" applyNumberFormat="1" applyFont="1" applyFill="1" applyBorder="1"/>
    <xf numFmtId="164" fontId="5" fillId="0" borderId="0" xfId="2" applyNumberFormat="1" applyFont="1"/>
    <xf numFmtId="0" fontId="4" fillId="0" borderId="0" xfId="1" applyFont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wrapText="1"/>
    </xf>
    <xf numFmtId="164" fontId="6" fillId="0" borderId="1" xfId="3" applyFont="1" applyFill="1" applyBorder="1" applyAlignment="1">
      <alignment horizontal="center" vertical="center"/>
    </xf>
    <xf numFmtId="164" fontId="4" fillId="0" borderId="1" xfId="3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</cellXfs>
  <cellStyles count="15">
    <cellStyle name="Comma 2" xfId="3"/>
    <cellStyle name="Comma 2 2" xfId="5"/>
    <cellStyle name="Comma 2 3" xfId="13"/>
    <cellStyle name="Normal" xfId="0" builtinId="0"/>
    <cellStyle name="Normal 2" xfId="1"/>
    <cellStyle name="Normal 2 2" xfId="7"/>
    <cellStyle name="Normal 2 2 2" xfId="6"/>
    <cellStyle name="Normal 2 2 3" xfId="9"/>
    <cellStyle name="Normal 3" xfId="2"/>
    <cellStyle name="Normal 3 2" xfId="4"/>
    <cellStyle name="Normal 3 2 2" xfId="10"/>
    <cellStyle name="Normal 5" xfId="14"/>
    <cellStyle name="Normal 8" xfId="8"/>
    <cellStyle name="Percent 2" xfId="11"/>
    <cellStyle name="Percent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zoomScale="110" zoomScaleNormal="110" workbookViewId="0">
      <pane xSplit="1" ySplit="4" topLeftCell="B5" activePane="bottomRight" state="frozen"/>
      <selection activeCell="O3" sqref="O3"/>
      <selection pane="topRight" activeCell="O3" sqref="O3"/>
      <selection pane="bottomLeft" activeCell="O3" sqref="O3"/>
      <selection pane="bottomRight" activeCell="N4" sqref="N4"/>
    </sheetView>
  </sheetViews>
  <sheetFormatPr defaultRowHeight="12.75" x14ac:dyDescent="0.2"/>
  <cols>
    <col min="1" max="1" width="20.85546875" style="1" customWidth="1" collapsed="1"/>
    <col min="2" max="10" width="9" style="1" customWidth="1" collapsed="1"/>
    <col min="11" max="11" width="9.28515625" style="1" customWidth="1" collapsed="1"/>
    <col min="12" max="14" width="9.28515625" style="1" customWidth="1"/>
    <col min="15" max="15" width="9.140625" style="1" collapsed="1"/>
    <col min="16" max="16" width="9.140625" style="1"/>
    <col min="17" max="17" width="9.140625" style="1" collapsed="1"/>
    <col min="18" max="18" width="9.140625" style="1"/>
    <col min="19" max="19" width="9.140625" style="1" collapsed="1"/>
    <col min="20" max="28" width="9.140625" style="1"/>
    <col min="29" max="16384" width="9.140625" style="1" collapsed="1"/>
  </cols>
  <sheetData>
    <row r="1" spans="1:14" x14ac:dyDescent="0.2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3"/>
      <c r="M1" s="18"/>
      <c r="N1" s="19"/>
    </row>
    <row r="2" spans="1:14" ht="12.75" customHeight="1" x14ac:dyDescent="0.2">
      <c r="A2" s="20" t="s">
        <v>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13"/>
      <c r="M2" s="18"/>
      <c r="N2" s="19"/>
    </row>
    <row r="3" spans="1:14" ht="18" customHeight="1" x14ac:dyDescent="0.2">
      <c r="A3" s="21" t="s">
        <v>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14"/>
      <c r="M3" s="14"/>
      <c r="N3" s="14"/>
    </row>
    <row r="4" spans="1:14" ht="30.75" customHeight="1" x14ac:dyDescent="0.2">
      <c r="A4" s="2" t="s">
        <v>4</v>
      </c>
      <c r="B4" s="3">
        <v>44895</v>
      </c>
      <c r="C4" s="3">
        <v>44926</v>
      </c>
      <c r="D4" s="3">
        <v>44957</v>
      </c>
      <c r="E4" s="3">
        <v>44985</v>
      </c>
      <c r="F4" s="3">
        <v>45016</v>
      </c>
      <c r="G4" s="3">
        <v>45046</v>
      </c>
      <c r="H4" s="3">
        <v>45077</v>
      </c>
      <c r="I4" s="3">
        <v>45107</v>
      </c>
      <c r="J4" s="3">
        <v>45138</v>
      </c>
      <c r="K4" s="3">
        <v>45169</v>
      </c>
      <c r="L4" s="3">
        <v>45199</v>
      </c>
      <c r="M4" s="3">
        <v>45230</v>
      </c>
      <c r="N4" s="4" t="s">
        <v>11</v>
      </c>
    </row>
    <row r="5" spans="1:14" ht="32.25" customHeight="1" x14ac:dyDescent="0.2">
      <c r="A5" s="5" t="s">
        <v>5</v>
      </c>
      <c r="B5" s="6">
        <v>244.41</v>
      </c>
      <c r="C5" s="6">
        <v>279.25000000000006</v>
      </c>
      <c r="D5" s="6">
        <v>239.65</v>
      </c>
      <c r="E5" s="6">
        <v>230.51</v>
      </c>
      <c r="F5" s="6">
        <v>261.15999999999997</v>
      </c>
      <c r="G5" s="6">
        <v>266.49</v>
      </c>
      <c r="H5" s="6">
        <v>260.62</v>
      </c>
      <c r="I5" s="6">
        <v>257.2</v>
      </c>
      <c r="J5" s="6">
        <v>275.23</v>
      </c>
      <c r="K5" s="6">
        <v>259.81</v>
      </c>
      <c r="L5" s="16">
        <v>260.29000000000002</v>
      </c>
      <c r="M5" s="16">
        <v>283.89999999999998</v>
      </c>
      <c r="N5" s="16">
        <v>323.69</v>
      </c>
    </row>
    <row r="6" spans="1:14" ht="32.25" customHeight="1" x14ac:dyDescent="0.2">
      <c r="A6" s="5" t="s">
        <v>0</v>
      </c>
      <c r="B6" s="6">
        <v>54.83</v>
      </c>
      <c r="C6" s="6">
        <v>63.43</v>
      </c>
      <c r="D6" s="6">
        <v>103.95</v>
      </c>
      <c r="E6" s="6">
        <v>108.44</v>
      </c>
      <c r="F6" s="6">
        <v>107.82</v>
      </c>
      <c r="G6" s="6">
        <v>128.99</v>
      </c>
      <c r="H6" s="6">
        <v>130.35999999999999</v>
      </c>
      <c r="I6" s="6">
        <v>135.34</v>
      </c>
      <c r="J6" s="6">
        <v>125.39</v>
      </c>
      <c r="K6" s="6">
        <v>121.54</v>
      </c>
      <c r="L6" s="16">
        <v>117.81</v>
      </c>
      <c r="M6" s="16">
        <v>111.93</v>
      </c>
      <c r="N6" s="16">
        <v>97.46</v>
      </c>
    </row>
    <row r="7" spans="1:14" ht="32.25" customHeight="1" x14ac:dyDescent="0.2">
      <c r="A7" s="5" t="s">
        <v>6</v>
      </c>
      <c r="B7" s="6">
        <v>180.37</v>
      </c>
      <c r="C7" s="6">
        <v>180.44</v>
      </c>
      <c r="D7" s="6">
        <v>189.54</v>
      </c>
      <c r="E7" s="6">
        <v>192.79999999999998</v>
      </c>
      <c r="F7" s="6">
        <v>196.81999999999996</v>
      </c>
      <c r="G7" s="6">
        <v>203.9</v>
      </c>
      <c r="H7" s="6">
        <v>216.93</v>
      </c>
      <c r="I7" s="6">
        <v>211.32</v>
      </c>
      <c r="J7" s="6">
        <v>218.15</v>
      </c>
      <c r="K7" s="6">
        <v>218.32999999999998</v>
      </c>
      <c r="L7" s="16">
        <v>215.14</v>
      </c>
      <c r="M7" s="16">
        <v>206.66</v>
      </c>
      <c r="N7" s="16">
        <v>207.98</v>
      </c>
    </row>
    <row r="8" spans="1:14" ht="32.25" customHeight="1" x14ac:dyDescent="0.2">
      <c r="A8" s="5" t="s">
        <v>7</v>
      </c>
      <c r="B8" s="6">
        <v>3.56</v>
      </c>
      <c r="C8" s="6">
        <v>5.55</v>
      </c>
      <c r="D8" s="6">
        <v>6.17</v>
      </c>
      <c r="E8" s="6">
        <v>5.83</v>
      </c>
      <c r="F8" s="6">
        <v>3.57</v>
      </c>
      <c r="G8" s="6">
        <v>4.1500000000000004</v>
      </c>
      <c r="H8" s="6">
        <v>4.71</v>
      </c>
      <c r="I8" s="6">
        <v>4.1800000000000006</v>
      </c>
      <c r="J8" s="6">
        <v>3.03</v>
      </c>
      <c r="K8" s="6">
        <v>3.1999999999999997</v>
      </c>
      <c r="L8" s="16">
        <v>2.57</v>
      </c>
      <c r="M8" s="16">
        <v>2.29</v>
      </c>
      <c r="N8" s="16">
        <v>2.11</v>
      </c>
    </row>
    <row r="9" spans="1:14" ht="32.25" customHeight="1" x14ac:dyDescent="0.2">
      <c r="A9" s="5" t="s">
        <v>8</v>
      </c>
      <c r="B9" s="6">
        <v>30.44</v>
      </c>
      <c r="C9" s="6">
        <v>23.880000000000003</v>
      </c>
      <c r="D9" s="6">
        <v>20.57</v>
      </c>
      <c r="E9" s="6">
        <v>26.669999999999998</v>
      </c>
      <c r="F9" s="6">
        <v>24.750000000000004</v>
      </c>
      <c r="G9" s="6">
        <v>28.1</v>
      </c>
      <c r="H9" s="6">
        <v>35.5</v>
      </c>
      <c r="I9" s="6">
        <v>41.38</v>
      </c>
      <c r="J9" s="6">
        <v>31.98</v>
      </c>
      <c r="K9" s="6">
        <v>38.72</v>
      </c>
      <c r="L9" s="16">
        <v>43.76</v>
      </c>
      <c r="M9" s="16">
        <v>42.87</v>
      </c>
      <c r="N9" s="16">
        <v>38.479999999999997</v>
      </c>
    </row>
    <row r="10" spans="1:14" ht="39.75" customHeight="1" x14ac:dyDescent="0.2">
      <c r="A10" s="7" t="s">
        <v>9</v>
      </c>
      <c r="B10" s="8">
        <f t="shared" ref="B10:K10" si="0">SUM(B5:B9)</f>
        <v>513.61</v>
      </c>
      <c r="C10" s="8">
        <f t="shared" si="0"/>
        <v>552.55000000000007</v>
      </c>
      <c r="D10" s="8">
        <f t="shared" si="0"/>
        <v>559.88</v>
      </c>
      <c r="E10" s="8">
        <f t="shared" si="0"/>
        <v>564.25</v>
      </c>
      <c r="F10" s="8">
        <f t="shared" si="0"/>
        <v>594.12</v>
      </c>
      <c r="G10" s="8">
        <f t="shared" si="0"/>
        <v>631.63</v>
      </c>
      <c r="H10" s="8">
        <f t="shared" si="0"/>
        <v>648.12000000000012</v>
      </c>
      <c r="I10" s="8">
        <f t="shared" si="0"/>
        <v>649.41999999999985</v>
      </c>
      <c r="J10" s="8">
        <f t="shared" si="0"/>
        <v>653.78</v>
      </c>
      <c r="K10" s="8">
        <f t="shared" si="0"/>
        <v>641.60000000000014</v>
      </c>
      <c r="L10" s="17">
        <f>SUM(L5:L9)</f>
        <v>639.57000000000005</v>
      </c>
      <c r="M10" s="17">
        <f>SUM(M5:M9)</f>
        <v>647.65</v>
      </c>
      <c r="N10" s="17">
        <f>SUM(N5:N9)</f>
        <v>669.72</v>
      </c>
    </row>
    <row r="11" spans="1:14" ht="10.5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15"/>
      <c r="M11" s="15"/>
      <c r="N11" s="15"/>
    </row>
    <row r="12" spans="1:14" x14ac:dyDescent="0.2">
      <c r="A12" s="1" t="s">
        <v>10</v>
      </c>
      <c r="B12"/>
      <c r="C12"/>
      <c r="D12"/>
      <c r="E12"/>
      <c r="F12"/>
      <c r="G12" s="10"/>
      <c r="H12" s="11"/>
    </row>
    <row r="14" spans="1:14" x14ac:dyDescent="0.2">
      <c r="G14" s="12"/>
    </row>
  </sheetData>
  <mergeCells count="3">
    <mergeCell ref="A1:K1"/>
    <mergeCell ref="A2:K2"/>
    <mergeCell ref="A3:K3"/>
  </mergeCells>
  <pageMargins left="0.45" right="0.45" top="1.2" bottom="0.45" header="0.25" footer="0.25"/>
  <pageSetup paperSize="9" orientation="landscape" r:id="rId1"/>
  <headerFooter>
    <oddHeader>&amp;L&amp;"Calibri"&amp;10&amp;K317100CBUAE Classification: Public&amp;1#</oddHeader>
  </headerFooter>
  <ignoredErrors>
    <ignoredError sqref="B10:M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CB_Assests</vt:lpstr>
    </vt:vector>
  </TitlesOfParts>
  <Company>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Sujil M.Antony</cp:lastModifiedBy>
  <cp:lastPrinted>2023-11-22T11:49:07Z</cp:lastPrinted>
  <dcterms:created xsi:type="dcterms:W3CDTF">2020-10-12T06:20:01Z</dcterms:created>
  <dcterms:modified xsi:type="dcterms:W3CDTF">2023-12-20T08:25:52Z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2023-12-20T08:25:31Z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8c61f401-f469-47b4-8299-e4525ed170cd</vt:lpwstr>
  </property>
  <property fmtid="{D5CDD505-2E9C-101B-9397-08002B2CF9AE}" pid="8" name="MSIP_Label_2f29d493-52b1-4291-ba67-8ef6d501cf33_ContentBits">
    <vt:lpwstr>1</vt:lpwstr>
  </property>
</Properties>
</file>