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2 Statistical Publications\2024\10 October\"/>
    </mc:Choice>
  </mc:AlternateContent>
  <bookViews>
    <workbookView xWindow="0" yWindow="0" windowWidth="28800" windowHeight="10500" tabRatio="751"/>
  </bookViews>
  <sheets>
    <sheet name="UAE_BI_Emirate_AD_DXB_OE" sheetId="18" r:id="rId1"/>
  </sheet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32" i="18" l="1"/>
  <c r="AV32" i="18"/>
  <c r="AU32" i="18"/>
  <c r="AT32" i="18"/>
  <c r="AS32" i="18"/>
  <c r="AR32" i="18"/>
  <c r="AQ32" i="18"/>
  <c r="AP32" i="18"/>
  <c r="AO32" i="18"/>
</calcChain>
</file>

<file path=xl/sharedStrings.xml><?xml version="1.0" encoding="utf-8"?>
<sst xmlns="http://schemas.openxmlformats.org/spreadsheetml/2006/main" count="238" uniqueCount="54">
  <si>
    <t/>
  </si>
  <si>
    <t>Non-Banking Financial Institutions</t>
  </si>
  <si>
    <t xml:space="preserve">Private Sector </t>
  </si>
  <si>
    <t>GREs (Govt. ownership of more than 50%)</t>
  </si>
  <si>
    <t>Government Sector</t>
  </si>
  <si>
    <t xml:space="preserve">Other Investments </t>
  </si>
  <si>
    <t>Debt securities</t>
  </si>
  <si>
    <t xml:space="preserve">Common Equity Tier 1(CET 1 ) Capital Ratio </t>
  </si>
  <si>
    <t>General provisions</t>
  </si>
  <si>
    <t xml:space="preserve">Specific provisions &amp; Interest in Suspense 
</t>
  </si>
  <si>
    <t xml:space="preserve">   Non-Resident Deposits</t>
  </si>
  <si>
    <t xml:space="preserve">   Resident Deposits</t>
  </si>
  <si>
    <t>Held to maturity securities</t>
  </si>
  <si>
    <t xml:space="preserve">Equities </t>
  </si>
  <si>
    <t>of which: Loans &amp; Advances to Non-Residents in AED</t>
  </si>
  <si>
    <t xml:space="preserve"> Individual </t>
  </si>
  <si>
    <t xml:space="preserve">Government </t>
  </si>
  <si>
    <t xml:space="preserve">Domestic  Credit </t>
  </si>
  <si>
    <t>% 
Year  -to- Date</t>
  </si>
  <si>
    <t>% 
Month -on-Month</t>
  </si>
  <si>
    <t>(End of month, figures in billions of Dirhams unless otherwise indicated)</t>
  </si>
  <si>
    <t>All Banks</t>
  </si>
  <si>
    <t xml:space="preserve">     Share of Banks Operating from Each Emirate in Total Assets</t>
  </si>
  <si>
    <t xml:space="preserve">      Number of Banks Operating from Each Emirate </t>
  </si>
  <si>
    <t>Banks Operating in the UAE (Including Wholesale Banks)</t>
  </si>
  <si>
    <r>
      <t>of which: Tier</t>
    </r>
    <r>
      <rPr>
        <b/>
        <i/>
        <vertAlign val="superscript"/>
        <sz val="11"/>
        <rFont val="Times New Roman"/>
        <family val="1"/>
      </rPr>
      <t xml:space="preserve"> </t>
    </r>
    <r>
      <rPr>
        <i/>
        <sz val="11"/>
        <rFont val="Times New Roman"/>
        <family val="1"/>
      </rPr>
      <t>1</t>
    </r>
    <r>
      <rPr>
        <b/>
        <i/>
        <sz val="11"/>
        <rFont val="Times New Roman"/>
        <family val="1"/>
      </rPr>
      <t xml:space="preserve"> Ratio</t>
    </r>
  </si>
  <si>
    <r>
      <t xml:space="preserve">Foreign Credit </t>
    </r>
    <r>
      <rPr>
        <b/>
        <i/>
        <vertAlign val="superscript"/>
        <sz val="11"/>
        <rFont val="Times New Roman"/>
        <family val="1"/>
      </rPr>
      <t>2</t>
    </r>
  </si>
  <si>
    <r>
      <t xml:space="preserve"> Business &amp; Industrial Sector Credit </t>
    </r>
    <r>
      <rPr>
        <vertAlign val="superscript"/>
        <sz val="11"/>
        <rFont val="Times New Roman"/>
        <family val="1"/>
      </rPr>
      <t>1</t>
    </r>
  </si>
  <si>
    <t>OE</t>
  </si>
  <si>
    <t>DXB</t>
  </si>
  <si>
    <t>AD</t>
  </si>
  <si>
    <t>% 
Year -on- Year</t>
  </si>
  <si>
    <t xml:space="preserve">2.Gross Credit </t>
  </si>
  <si>
    <t>Public Sector (GREs - Govt. ownership of more than 50%)</t>
  </si>
  <si>
    <r>
      <t xml:space="preserve">3.Total Investments by Banks </t>
    </r>
    <r>
      <rPr>
        <b/>
        <i/>
        <vertAlign val="superscript"/>
        <sz val="11"/>
        <rFont val="Times New Roman"/>
        <family val="1"/>
      </rPr>
      <t>3</t>
    </r>
  </si>
  <si>
    <t>4.Bank Deposits</t>
  </si>
  <si>
    <r>
      <t xml:space="preserve">Capital &amp; Reserves </t>
    </r>
    <r>
      <rPr>
        <b/>
        <i/>
        <vertAlign val="superscript"/>
        <sz val="11"/>
        <rFont val="Times New Roman"/>
        <family val="1"/>
      </rPr>
      <t>4</t>
    </r>
  </si>
  <si>
    <r>
      <t xml:space="preserve">Lending to Stable Resources Ratio </t>
    </r>
    <r>
      <rPr>
        <b/>
        <i/>
        <vertAlign val="superscript"/>
        <sz val="11"/>
        <color indexed="8"/>
        <rFont val="Times New Roman"/>
        <family val="1"/>
      </rPr>
      <t>5</t>
    </r>
  </si>
  <si>
    <r>
      <t xml:space="preserve">Eligible Liquid Assets Ratio (ELAR) </t>
    </r>
    <r>
      <rPr>
        <b/>
        <i/>
        <vertAlign val="superscript"/>
        <sz val="11"/>
        <color indexed="8"/>
        <rFont val="Times New Roman"/>
        <family val="1"/>
      </rPr>
      <t>6</t>
    </r>
  </si>
  <si>
    <r>
      <t xml:space="preserve">Capital adequacy ratio - ( Tier 1 + Tier 2 ) </t>
    </r>
    <r>
      <rPr>
        <b/>
        <i/>
        <vertAlign val="superscript"/>
        <sz val="11"/>
        <rFont val="Times New Roman"/>
        <family val="1"/>
      </rPr>
      <t>7</t>
    </r>
  </si>
  <si>
    <t>**Preliminary data, subject to revision</t>
  </si>
  <si>
    <r>
      <rPr>
        <vertAlign val="superscript"/>
        <sz val="10"/>
        <rFont val="Times New Roman"/>
        <family val="1"/>
      </rPr>
      <t>1</t>
    </r>
    <r>
      <rPr>
        <sz val="10"/>
        <rFont val="Times New Roman"/>
        <family val="1"/>
      </rPr>
      <t xml:space="preserve"> Includes lending to (Resident): Trade Bills Discounted and Insurance Companies  </t>
    </r>
  </si>
  <si>
    <r>
      <rPr>
        <vertAlign val="superscript"/>
        <sz val="10"/>
        <rFont val="Times New Roman"/>
        <family val="1"/>
      </rPr>
      <t>2</t>
    </r>
    <r>
      <rPr>
        <sz val="10"/>
        <rFont val="Times New Roman"/>
        <family val="1"/>
      </rPr>
      <t xml:space="preserve"> Includes lending to (Non Resident): Loans to Non Banking Financial Institutions, Trade Bills Discounted and Loans &amp; Advances (Government &amp; Public Sector, Private Sector (corporate and Individuals ) in Local and Foreign Currency</t>
    </r>
  </si>
  <si>
    <r>
      <rPr>
        <vertAlign val="superscript"/>
        <sz val="10"/>
        <rFont val="Times New Roman"/>
        <family val="1"/>
      </rPr>
      <t>3</t>
    </r>
    <r>
      <rPr>
        <sz val="10"/>
        <rFont val="Times New Roman"/>
        <family val="1"/>
      </rPr>
      <t xml:space="preserve"> Excludes Bank's Deposit with Central Bank in the forms of Certificate of Deposits &amp; Monetary Bills.</t>
    </r>
  </si>
  <si>
    <r>
      <rPr>
        <vertAlign val="superscript"/>
        <sz val="10"/>
        <rFont val="Times New Roman"/>
        <family val="1"/>
      </rPr>
      <t>4</t>
    </r>
    <r>
      <rPr>
        <sz val="10"/>
        <rFont val="Times New Roman"/>
        <family val="1"/>
      </rPr>
      <t xml:space="preserve"> Excluding  subordinated borrowings/deposits but including current year profit.</t>
    </r>
  </si>
  <si>
    <r>
      <rPr>
        <vertAlign val="superscript"/>
        <sz val="10"/>
        <rFont val="Times New Roman"/>
        <family val="1"/>
      </rPr>
      <t>5</t>
    </r>
    <r>
      <rPr>
        <sz val="10"/>
        <rFont val="Times New Roman"/>
        <family val="1"/>
      </rPr>
      <t xml:space="preserve"> The Ratio of the Total Advances  (Net Lending + Net Financial Guarantees &amp; Stand -by LC + Interbank Placements more than 3 months) to the sum of ( Net Free Capital Funds + Total Other Stable Resources)</t>
    </r>
  </si>
  <si>
    <r>
      <rPr>
        <vertAlign val="superscript"/>
        <sz val="10"/>
        <rFont val="Times New Roman"/>
        <family val="1"/>
      </rPr>
      <t>6</t>
    </r>
    <r>
      <rPr>
        <sz val="10"/>
        <rFont val="Times New Roman"/>
        <family val="1"/>
      </rPr>
      <t xml:space="preserve"> ELAR = The Ratio of Total Banks' Eligible Liquid Assets (Consist of Cash in Hand,Liquid Assets at the Central Bank and Eligible Bonds/Sukuks as prescribed by regulation 33/2015 &amp; Basel Principles but excludes interbank positions) to Total Liabilities</t>
    </r>
    <r>
      <rPr>
        <vertAlign val="superscript"/>
        <sz val="10"/>
        <rFont val="Times New Roman"/>
        <family val="1"/>
      </rPr>
      <t xml:space="preserve"> </t>
    </r>
    <r>
      <rPr>
        <b/>
        <vertAlign val="superscript"/>
        <sz val="10"/>
        <rFont val="Times New Roman"/>
        <family val="1"/>
      </rPr>
      <t>***</t>
    </r>
  </si>
  <si>
    <r>
      <rPr>
        <b/>
        <vertAlign val="superscript"/>
        <sz val="10"/>
        <rFont val="Times New Roman"/>
        <family val="1"/>
      </rPr>
      <t>***</t>
    </r>
    <r>
      <rPr>
        <sz val="10"/>
        <rFont val="Times New Roman"/>
        <family val="1"/>
      </rPr>
      <t>Total Liabilities = Balance Sheet Total Assets - (Capital &amp; Reserves + All Provisions except Staff Benefit Provisions + Refinancing + Subordinated Borrowing/Deposits)</t>
    </r>
  </si>
  <si>
    <r>
      <t xml:space="preserve">7  </t>
    </r>
    <r>
      <rPr>
        <sz val="10"/>
        <rFont val="Times New Roman"/>
        <family val="1"/>
      </rPr>
      <t>Capital Adequacy Ratio ( Tier 1 + Tier 2 Ratio ) , Tier 1 Ratio and CET 1 Ratio for the period starting from Dec 2017 are calculated according to Basel III Guidelines issued by CBUAE vide Circular 52/2017.</t>
    </r>
  </si>
  <si>
    <t xml:space="preserve">1.Gross Bank Assets </t>
  </si>
  <si>
    <t>* Emirate wise data is distributed based on the respective Emirate where the Head Office of the Banks in the UAE is located. I.e. If a Bank has operation in all the Seven Emirates of the UAE but Head Office is located in Abu Dhabi, Whole data of that Bank is allocated to the Emirate of Abu Dhabi.
Other Emirates ( OE ) include remaining five Emirates of Sharjah, Ajman, Ras Al Khaimah, Fujairah and Umm Al Quwain.</t>
  </si>
  <si>
    <t xml:space="preserve"> UAE Banking Indicators - Based on the Emirates( Abu Dhabi (AD), Dubai (DXB) and Other Emirates (OE) ) Where Bank Head Office is located *</t>
  </si>
  <si>
    <r>
      <rPr>
        <b/>
        <sz val="10"/>
        <rFont val="Calibri"/>
        <family val="2"/>
        <scheme val="minor"/>
      </rPr>
      <t xml:space="preserve">Note: </t>
    </r>
    <r>
      <rPr>
        <sz val="10"/>
        <rFont val="Calibri"/>
        <family val="2"/>
        <scheme val="minor"/>
      </rPr>
      <t>ELAR figures updated due to change in ELAR aggregation methodology for the above table and change being applied retrospectively to ensure reporting consistencies</t>
    </r>
  </si>
  <si>
    <t xml:space="preserve">Oct-24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</si>
</sst>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0.0"/>
    <numFmt numFmtId="165" formatCode="[$-409]mmm\-yy;@"/>
    <numFmt numFmtId="166" formatCode="_(* #,##0.0_);_(* \(#,##0.0\);_(* &quot;-&quot;??_);_(@_)"/>
    <numFmt numFmtId="167" formatCode="0.0%"/>
    <numFmt numFmtId="168" formatCode="0.0"/>
    <numFmt numFmtId="169" formatCode="#,##0.0_);\(#,##0.0\)"/>
  </numFmts>
  <fonts count="33">
    <font>
      <sz val="10"/>
      <name val="Arial"/>
    </font>
    <font>
      <sz val="11"/>
      <color theme="1"/>
      <name val="Calibri"/>
      <family val="2"/>
      <scheme val="minor"/>
    </font>
    <font>
      <sz val="11"/>
      <color theme="1"/>
      <name val="Calibri"/>
      <family val="2"/>
      <scheme val="minor"/>
    </font>
    <font>
      <sz val="10"/>
      <name val="Arial"/>
      <family val="2"/>
    </font>
    <font>
      <b/>
      <sz val="10"/>
      <name val="Times New Roman"/>
      <family val="1"/>
    </font>
    <font>
      <sz val="10"/>
      <name val="Times New Roman"/>
      <family val="1"/>
    </font>
    <font>
      <sz val="10"/>
      <name val="Arial"/>
      <family val="2"/>
    </font>
    <font>
      <vertAlign val="superscript"/>
      <sz val="10"/>
      <name val="Times New Roman"/>
      <family val="1"/>
    </font>
    <font>
      <sz val="10"/>
      <name val="Calibri"/>
      <family val="2"/>
      <scheme val="minor"/>
    </font>
    <font>
      <sz val="9"/>
      <name val="Arial"/>
      <family val="2"/>
    </font>
    <font>
      <sz val="11"/>
      <name val="Times New Roman"/>
      <family val="1"/>
    </font>
    <font>
      <b/>
      <sz val="11"/>
      <name val="Times New Roman"/>
      <family val="1"/>
    </font>
    <font>
      <sz val="12"/>
      <name val="Times New Roman"/>
      <family val="1"/>
    </font>
    <font>
      <b/>
      <sz val="14"/>
      <name val="Times New Roman"/>
      <family val="1"/>
    </font>
    <font>
      <sz val="9"/>
      <color theme="1"/>
      <name val="Calibri"/>
      <family val="2"/>
      <scheme val="minor"/>
    </font>
    <font>
      <sz val="11"/>
      <name val="Arial"/>
      <family val="2"/>
    </font>
    <font>
      <sz val="10"/>
      <color theme="1"/>
      <name val="Calibri"/>
      <family val="2"/>
      <scheme val="minor"/>
    </font>
    <font>
      <b/>
      <i/>
      <sz val="10"/>
      <name val="Times New Roman"/>
      <family val="1"/>
    </font>
    <font>
      <b/>
      <i/>
      <sz val="10"/>
      <color rgb="FF7030A0"/>
      <name val="Times New Roman"/>
      <family val="1"/>
    </font>
    <font>
      <sz val="10"/>
      <color rgb="FF7030A0"/>
      <name val="Times New Roman"/>
      <family val="1"/>
    </font>
    <font>
      <b/>
      <sz val="10"/>
      <color rgb="FF7030A0"/>
      <name val="Times New Roman"/>
      <family val="1"/>
    </font>
    <font>
      <b/>
      <sz val="10"/>
      <color rgb="FF7030A0"/>
      <name val="Arial Unicode MS"/>
      <family val="2"/>
    </font>
    <font>
      <b/>
      <sz val="10"/>
      <name val="Arial Unicode MS"/>
      <family val="2"/>
    </font>
    <font>
      <b/>
      <i/>
      <sz val="11"/>
      <name val="Times New Roman"/>
      <family val="1"/>
    </font>
    <font>
      <b/>
      <i/>
      <vertAlign val="superscript"/>
      <sz val="11"/>
      <name val="Times New Roman"/>
      <family val="1"/>
    </font>
    <font>
      <i/>
      <sz val="11"/>
      <name val="Times New Roman"/>
      <family val="1"/>
    </font>
    <font>
      <b/>
      <i/>
      <sz val="11"/>
      <color theme="1"/>
      <name val="Times New Roman"/>
      <family val="1"/>
    </font>
    <font>
      <b/>
      <i/>
      <vertAlign val="superscript"/>
      <sz val="11"/>
      <color indexed="8"/>
      <name val="Times New Roman"/>
      <family val="1"/>
    </font>
    <font>
      <vertAlign val="superscript"/>
      <sz val="11"/>
      <name val="Times New Roman"/>
      <family val="1"/>
    </font>
    <font>
      <b/>
      <vertAlign val="superscript"/>
      <sz val="10"/>
      <name val="Times New Roman"/>
      <family val="1"/>
    </font>
    <font>
      <sz val="9"/>
      <name val="Times New Roman"/>
      <family val="1"/>
    </font>
    <font>
      <sz val="11"/>
      <color rgb="FFFF0000"/>
      <name val="Calibri"/>
      <family val="2"/>
      <scheme val="minor"/>
    </font>
    <font>
      <b/>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6">
    <xf numFmtId="0" fontId="0" fillId="0" borderId="0"/>
    <xf numFmtId="0" fontId="3" fillId="0" borderId="0">
      <alignment horizontal="left" wrapText="1"/>
    </xf>
    <xf numFmtId="0" fontId="2" fillId="0" borderId="0"/>
    <xf numFmtId="43" fontId="2" fillId="0" borderId="0" applyFont="0" applyFill="0" applyBorder="0" applyAlignment="0" applyProtection="0"/>
    <xf numFmtId="9" fontId="6" fillId="0" borderId="0" applyFont="0" applyFill="0" applyBorder="0" applyAlignment="0" applyProtection="0"/>
    <xf numFmtId="0" fontId="1" fillId="0" borderId="0"/>
    <xf numFmtId="43" fontId="1" fillId="0" borderId="0" applyFont="0" applyFill="0" applyBorder="0" applyAlignment="0" applyProtection="0"/>
    <xf numFmtId="0" fontId="3" fillId="0" borderId="0"/>
    <xf numFmtId="0" fontId="1" fillId="0" borderId="0"/>
    <xf numFmtId="0" fontId="3" fillId="0" borderId="0">
      <alignment horizontal="left" wrapText="1"/>
    </xf>
    <xf numFmtId="0" fontId="3" fillId="0" borderId="0">
      <alignment horizontal="left" wrapText="1"/>
    </xf>
    <xf numFmtId="0" fontId="3" fillId="0" borderId="0">
      <alignment horizontal="left" wrapText="1"/>
    </xf>
    <xf numFmtId="9" fontId="1"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cellStyleXfs>
  <cellXfs count="101">
    <xf numFmtId="0" fontId="0" fillId="0" borderId="0" xfId="0"/>
    <xf numFmtId="0" fontId="1" fillId="0" borderId="0" xfId="8"/>
    <xf numFmtId="0" fontId="3" fillId="0" borderId="0" xfId="9" applyAlignment="1"/>
    <xf numFmtId="39" fontId="9" fillId="0" borderId="0" xfId="10" applyNumberFormat="1" applyFont="1" applyAlignment="1"/>
    <xf numFmtId="1" fontId="10" fillId="0" borderId="0" xfId="7" applyNumberFormat="1" applyFont="1" applyFill="1" applyBorder="1" applyAlignment="1">
      <alignment wrapText="1"/>
    </xf>
    <xf numFmtId="1" fontId="10" fillId="0" borderId="0" xfId="7" applyNumberFormat="1" applyFont="1" applyFill="1" applyBorder="1" applyAlignment="1">
      <alignment horizontal="right" vertical="center" wrapText="1"/>
    </xf>
    <xf numFmtId="0" fontId="11" fillId="0" borderId="0" xfId="7" applyFont="1" applyFill="1" applyBorder="1" applyAlignment="1">
      <alignment vertical="center"/>
    </xf>
    <xf numFmtId="0" fontId="14" fillId="0" borderId="0" xfId="9" applyFont="1" applyAlignment="1">
      <alignment horizontal="left" vertical="center"/>
    </xf>
    <xf numFmtId="0" fontId="15" fillId="0" borderId="0" xfId="7" applyFont="1" applyFill="1" applyBorder="1" applyAlignment="1">
      <alignment horizontal="left" wrapText="1"/>
    </xf>
    <xf numFmtId="0" fontId="16" fillId="0" borderId="0" xfId="8" applyFont="1"/>
    <xf numFmtId="167" fontId="18" fillId="3" borderId="1" xfId="11" applyNumberFormat="1" applyFont="1" applyFill="1" applyBorder="1" applyAlignment="1">
      <alignment horizontal="right" vertical="center"/>
    </xf>
    <xf numFmtId="167" fontId="18" fillId="2" borderId="1" xfId="11" applyNumberFormat="1" applyFont="1" applyFill="1" applyBorder="1" applyAlignment="1">
      <alignment horizontal="right" vertical="center"/>
    </xf>
    <xf numFmtId="167" fontId="18" fillId="0" borderId="1" xfId="11" applyNumberFormat="1" applyFont="1" applyFill="1" applyBorder="1" applyAlignment="1">
      <alignment horizontal="right" vertical="center"/>
    </xf>
    <xf numFmtId="167" fontId="19" fillId="0" borderId="1" xfId="11" applyNumberFormat="1" applyFont="1" applyFill="1" applyBorder="1" applyAlignment="1">
      <alignment horizontal="right" vertical="center"/>
    </xf>
    <xf numFmtId="0" fontId="4" fillId="0" borderId="1" xfId="7" applyNumberFormat="1" applyFont="1" applyFill="1" applyBorder="1" applyAlignment="1">
      <alignment horizontal="center" vertical="center"/>
    </xf>
    <xf numFmtId="0" fontId="5" fillId="0" borderId="5" xfId="7" applyFont="1" applyFill="1" applyBorder="1" applyAlignment="1">
      <alignment vertical="center"/>
    </xf>
    <xf numFmtId="0" fontId="21" fillId="0" borderId="12" xfId="7" applyFont="1" applyFill="1" applyBorder="1" applyAlignment="1">
      <alignment horizontal="center" vertical="center" wrapText="1"/>
    </xf>
    <xf numFmtId="0" fontId="21" fillId="0" borderId="5" xfId="7" applyFont="1" applyFill="1" applyBorder="1" applyAlignment="1">
      <alignment horizontal="center" vertical="center" wrapText="1"/>
    </xf>
    <xf numFmtId="167" fontId="10" fillId="0" borderId="0" xfId="12" applyNumberFormat="1" applyFont="1" applyFill="1" applyBorder="1" applyAlignment="1">
      <alignment horizontal="right" vertical="center" wrapText="1"/>
    </xf>
    <xf numFmtId="0" fontId="1" fillId="0" borderId="0" xfId="8" applyFont="1"/>
    <xf numFmtId="167" fontId="23" fillId="0" borderId="1" xfId="4" applyNumberFormat="1" applyFont="1" applyFill="1" applyBorder="1" applyAlignment="1">
      <alignment horizontal="right" vertical="center"/>
    </xf>
    <xf numFmtId="164" fontId="23" fillId="0" borderId="8" xfId="7" applyNumberFormat="1" applyFont="1" applyFill="1" applyBorder="1" applyAlignment="1"/>
    <xf numFmtId="168" fontId="23" fillId="0" borderId="1" xfId="7" applyNumberFormat="1" applyFont="1" applyFill="1" applyBorder="1" applyAlignment="1">
      <alignment horizontal="right" vertical="center"/>
    </xf>
    <xf numFmtId="164" fontId="23" fillId="0" borderId="6" xfId="7" applyNumberFormat="1" applyFont="1" applyFill="1" applyBorder="1" applyAlignment="1"/>
    <xf numFmtId="164" fontId="23" fillId="0" borderId="7" xfId="7" applyNumberFormat="1" applyFont="1" applyFill="1" applyBorder="1" applyAlignment="1"/>
    <xf numFmtId="167" fontId="23" fillId="2" borderId="6" xfId="12" applyNumberFormat="1" applyFont="1" applyFill="1" applyBorder="1" applyAlignment="1">
      <alignment vertical="center"/>
    </xf>
    <xf numFmtId="167" fontId="23" fillId="2" borderId="7" xfId="12" applyNumberFormat="1" applyFont="1" applyFill="1" applyBorder="1" applyAlignment="1">
      <alignment vertical="center"/>
    </xf>
    <xf numFmtId="164" fontId="23" fillId="2" borderId="8" xfId="7" applyNumberFormat="1" applyFont="1" applyFill="1" applyBorder="1" applyAlignment="1">
      <alignment horizontal="left" indent="3"/>
    </xf>
    <xf numFmtId="167" fontId="23" fillId="0" borderId="1" xfId="12" applyNumberFormat="1" applyFont="1" applyFill="1" applyBorder="1" applyAlignment="1">
      <alignment horizontal="right" vertical="center"/>
    </xf>
    <xf numFmtId="164" fontId="23" fillId="0" borderId="11" xfId="7" applyNumberFormat="1" applyFont="1" applyFill="1" applyBorder="1" applyAlignment="1">
      <alignment horizontal="left" indent="3"/>
    </xf>
    <xf numFmtId="164" fontId="23" fillId="0" borderId="8" xfId="7" applyNumberFormat="1" applyFont="1" applyFill="1" applyBorder="1" applyAlignment="1">
      <alignment horizontal="left" indent="3"/>
    </xf>
    <xf numFmtId="0" fontId="23" fillId="0" borderId="13" xfId="7" applyFont="1" applyFill="1" applyBorder="1" applyAlignment="1">
      <alignment vertical="center"/>
    </xf>
    <xf numFmtId="167" fontId="23" fillId="3" borderId="1" xfId="11" applyNumberFormat="1" applyFont="1" applyFill="1" applyBorder="1" applyAlignment="1">
      <alignment horizontal="right" vertical="center"/>
    </xf>
    <xf numFmtId="167" fontId="23" fillId="2" borderId="1" xfId="11" applyNumberFormat="1" applyFont="1" applyFill="1" applyBorder="1" applyAlignment="1">
      <alignment horizontal="right" vertical="center"/>
    </xf>
    <xf numFmtId="167" fontId="23" fillId="2" borderId="1" xfId="12" applyNumberFormat="1" applyFont="1" applyFill="1" applyBorder="1" applyAlignment="1">
      <alignment horizontal="right" vertical="center"/>
    </xf>
    <xf numFmtId="0" fontId="26" fillId="2" borderId="1" xfId="9" applyFont="1" applyFill="1" applyBorder="1" applyAlignment="1">
      <alignment vertical="center"/>
    </xf>
    <xf numFmtId="167" fontId="23" fillId="0" borderId="1" xfId="11" applyNumberFormat="1" applyFont="1" applyFill="1" applyBorder="1" applyAlignment="1">
      <alignment horizontal="right" vertical="center"/>
    </xf>
    <xf numFmtId="0" fontId="23" fillId="0" borderId="1" xfId="7" applyFont="1" applyFill="1" applyBorder="1" applyAlignment="1"/>
    <xf numFmtId="0" fontId="23" fillId="0" borderId="1" xfId="7" applyFont="1" applyFill="1" applyBorder="1" applyAlignment="1">
      <alignment horizontal="left"/>
    </xf>
    <xf numFmtId="0" fontId="1" fillId="0" borderId="0" xfId="8" applyFont="1" applyFill="1"/>
    <xf numFmtId="167" fontId="10" fillId="0" borderId="1" xfId="11" applyNumberFormat="1" applyFont="1" applyFill="1" applyBorder="1" applyAlignment="1">
      <alignment horizontal="right" vertical="center"/>
    </xf>
    <xf numFmtId="168" fontId="10" fillId="0" borderId="1" xfId="7" applyNumberFormat="1" applyFont="1" applyFill="1" applyBorder="1" applyAlignment="1">
      <alignment horizontal="right" vertical="center"/>
    </xf>
    <xf numFmtId="0" fontId="10" fillId="4" borderId="1" xfId="7" applyFont="1" applyFill="1" applyBorder="1" applyAlignment="1">
      <alignment horizontal="left" indent="6"/>
    </xf>
    <xf numFmtId="10" fontId="10" fillId="0" borderId="1" xfId="11" applyNumberFormat="1" applyFont="1" applyFill="1" applyBorder="1" applyAlignment="1">
      <alignment horizontal="right" vertical="center"/>
    </xf>
    <xf numFmtId="168" fontId="23" fillId="3" borderId="1" xfId="7" applyNumberFormat="1" applyFont="1" applyFill="1" applyBorder="1" applyAlignment="1">
      <alignment horizontal="right" vertical="center"/>
    </xf>
    <xf numFmtId="168" fontId="23" fillId="2" borderId="1" xfId="7" applyNumberFormat="1" applyFont="1" applyFill="1" applyBorder="1" applyAlignment="1">
      <alignment horizontal="right" vertical="center"/>
    </xf>
    <xf numFmtId="0" fontId="23" fillId="2" borderId="1" xfId="7" applyFont="1" applyFill="1" applyBorder="1" applyAlignment="1">
      <alignment vertical="center"/>
    </xf>
    <xf numFmtId="0" fontId="10" fillId="4" borderId="3" xfId="7" applyFont="1" applyFill="1" applyBorder="1" applyAlignment="1">
      <alignment horizontal="left" vertical="center" indent="3"/>
    </xf>
    <xf numFmtId="0" fontId="23" fillId="2" borderId="1" xfId="7" applyFont="1" applyFill="1" applyBorder="1" applyAlignment="1">
      <alignment horizontal="left" vertical="center"/>
    </xf>
    <xf numFmtId="164" fontId="10" fillId="4" borderId="1" xfId="7" applyNumberFormat="1" applyFont="1" applyFill="1" applyBorder="1" applyAlignment="1">
      <alignment horizontal="left" vertical="center" indent="6"/>
    </xf>
    <xf numFmtId="0" fontId="10" fillId="0" borderId="1" xfId="7" applyFont="1" applyFill="1" applyBorder="1" applyAlignment="1">
      <alignment horizontal="left" vertical="center" indent="6"/>
    </xf>
    <xf numFmtId="0" fontId="10" fillId="0" borderId="1" xfId="7" applyFont="1" applyFill="1" applyBorder="1" applyAlignment="1">
      <alignment horizontal="left" vertical="center" indent="8"/>
    </xf>
    <xf numFmtId="169" fontId="23" fillId="3" borderId="1" xfId="14" applyNumberFormat="1" applyFont="1" applyFill="1" applyBorder="1" applyAlignment="1">
      <alignment horizontal="right" vertical="center"/>
    </xf>
    <xf numFmtId="166" fontId="23" fillId="2" borderId="1" xfId="14" applyNumberFormat="1" applyFont="1" applyFill="1" applyBorder="1" applyAlignment="1">
      <alignment horizontal="right" vertical="center"/>
    </xf>
    <xf numFmtId="0" fontId="23" fillId="0" borderId="1" xfId="7" applyFont="1" applyFill="1" applyBorder="1" applyAlignment="1">
      <alignment vertical="center"/>
    </xf>
    <xf numFmtId="0" fontId="5" fillId="0" borderId="0" xfId="1" applyFont="1" applyFill="1" applyBorder="1" applyAlignment="1"/>
    <xf numFmtId="0" fontId="7" fillId="0" borderId="0" xfId="7" applyFont="1" applyBorder="1" applyAlignment="1">
      <alignment horizontal="left"/>
    </xf>
    <xf numFmtId="0" fontId="23" fillId="0" borderId="1" xfId="7" applyFont="1" applyFill="1" applyBorder="1" applyAlignment="1">
      <alignment horizontal="left" vertical="center" indent="3"/>
    </xf>
    <xf numFmtId="164" fontId="23" fillId="0" borderId="8" xfId="7" applyNumberFormat="1" applyFont="1" applyFill="1" applyBorder="1" applyAlignment="1">
      <alignment horizontal="left"/>
    </xf>
    <xf numFmtId="0" fontId="23" fillId="0" borderId="1" xfId="7" applyFont="1" applyFill="1" applyBorder="1" applyAlignment="1">
      <alignment horizontal="left" indent="2"/>
    </xf>
    <xf numFmtId="0" fontId="30" fillId="0" borderId="0" xfId="1" applyFont="1" applyAlignment="1"/>
    <xf numFmtId="167" fontId="30" fillId="0" borderId="0" xfId="12" applyNumberFormat="1" applyFont="1" applyAlignment="1"/>
    <xf numFmtId="39" fontId="30" fillId="0" borderId="0" xfId="1" applyNumberFormat="1" applyFont="1" applyAlignment="1"/>
    <xf numFmtId="0" fontId="5" fillId="0" borderId="0" xfId="9" applyFont="1" applyAlignment="1"/>
    <xf numFmtId="1" fontId="10" fillId="0" borderId="11" xfId="7" applyNumberFormat="1" applyFont="1" applyFill="1" applyBorder="1" applyAlignment="1">
      <alignment vertical="center" wrapText="1"/>
    </xf>
    <xf numFmtId="1" fontId="10" fillId="0" borderId="4" xfId="7" applyNumberFormat="1" applyFont="1" applyFill="1" applyBorder="1" applyAlignment="1">
      <alignment vertical="center" wrapText="1"/>
    </xf>
    <xf numFmtId="1" fontId="10" fillId="0" borderId="10" xfId="7" applyNumberFormat="1" applyFont="1" applyFill="1" applyBorder="1" applyAlignment="1">
      <alignment vertical="center" wrapText="1"/>
    </xf>
    <xf numFmtId="1" fontId="10" fillId="0" borderId="14" xfId="7" applyNumberFormat="1" applyFont="1" applyFill="1" applyBorder="1" applyAlignment="1">
      <alignment vertical="center" wrapText="1"/>
    </xf>
    <xf numFmtId="1" fontId="10" fillId="0" borderId="0" xfId="7" applyNumberFormat="1" applyFont="1" applyFill="1" applyBorder="1" applyAlignment="1">
      <alignment vertical="center" wrapText="1"/>
    </xf>
    <xf numFmtId="1" fontId="10" fillId="0" borderId="9" xfId="7" applyNumberFormat="1" applyFont="1" applyFill="1" applyBorder="1" applyAlignment="1">
      <alignment vertical="center" wrapText="1"/>
    </xf>
    <xf numFmtId="1" fontId="10" fillId="0" borderId="13" xfId="7" applyNumberFormat="1" applyFont="1" applyFill="1" applyBorder="1" applyAlignment="1">
      <alignment vertical="center" wrapText="1"/>
    </xf>
    <xf numFmtId="1" fontId="10" fillId="0" borderId="2" xfId="7" applyNumberFormat="1" applyFont="1" applyFill="1" applyBorder="1" applyAlignment="1">
      <alignment vertical="center" wrapText="1"/>
    </xf>
    <xf numFmtId="1" fontId="10" fillId="0" borderId="12" xfId="7" applyNumberFormat="1" applyFont="1" applyFill="1" applyBorder="1" applyAlignment="1">
      <alignment vertical="center" wrapText="1"/>
    </xf>
    <xf numFmtId="167" fontId="1" fillId="0" borderId="0" xfId="4" applyNumberFormat="1" applyFont="1"/>
    <xf numFmtId="167" fontId="17" fillId="0" borderId="15" xfId="12" applyNumberFormat="1" applyFont="1" applyFill="1" applyBorder="1" applyAlignment="1">
      <alignment horizontal="right" vertical="center"/>
    </xf>
    <xf numFmtId="167" fontId="17" fillId="0" borderId="16" xfId="12" applyNumberFormat="1" applyFont="1" applyFill="1" applyBorder="1" applyAlignment="1">
      <alignment horizontal="right" vertical="center"/>
    </xf>
    <xf numFmtId="168" fontId="1" fillId="0" borderId="0" xfId="8" applyNumberFormat="1" applyFont="1"/>
    <xf numFmtId="167" fontId="31" fillId="0" borderId="0" xfId="8" applyNumberFormat="1" applyFont="1"/>
    <xf numFmtId="0" fontId="8" fillId="0" borderId="0" xfId="0" applyFont="1"/>
    <xf numFmtId="164" fontId="23" fillId="3" borderId="17" xfId="7" applyNumberFormat="1" applyFont="1" applyFill="1" applyBorder="1" applyAlignment="1">
      <alignment horizontal="left" vertical="center" indent="3"/>
    </xf>
    <xf numFmtId="0" fontId="26" fillId="3" borderId="17" xfId="9" applyFont="1" applyFill="1" applyBorder="1" applyAlignment="1">
      <alignment vertical="center"/>
    </xf>
    <xf numFmtId="167" fontId="17" fillId="3" borderId="18" xfId="12" applyNumberFormat="1" applyFont="1" applyFill="1" applyBorder="1" applyAlignment="1">
      <alignment horizontal="right" vertical="center"/>
    </xf>
    <xf numFmtId="167" fontId="17" fillId="3" borderId="17" xfId="12" applyNumberFormat="1" applyFont="1" applyFill="1" applyBorder="1" applyAlignment="1">
      <alignment horizontal="right" vertical="center"/>
    </xf>
    <xf numFmtId="167" fontId="17" fillId="3" borderId="17" xfId="11" applyNumberFormat="1" applyFont="1" applyFill="1" applyBorder="1" applyAlignment="1">
      <alignment horizontal="right" vertical="center"/>
    </xf>
    <xf numFmtId="167" fontId="18" fillId="3" borderId="17" xfId="11" applyNumberFormat="1" applyFont="1" applyFill="1" applyBorder="1" applyAlignment="1">
      <alignment horizontal="right" vertical="center"/>
    </xf>
    <xf numFmtId="0" fontId="5" fillId="0" borderId="0" xfId="7" applyFont="1" applyFill="1" applyBorder="1" applyAlignment="1">
      <alignment horizontal="left" vertical="top" wrapText="1"/>
    </xf>
    <xf numFmtId="0" fontId="20" fillId="0" borderId="1" xfId="7" applyNumberFormat="1" applyFont="1" applyFill="1" applyBorder="1" applyAlignment="1">
      <alignment horizontal="center" vertical="center"/>
    </xf>
    <xf numFmtId="165" fontId="4" fillId="0" borderId="8" xfId="7" applyNumberFormat="1" applyFont="1" applyFill="1" applyBorder="1" applyAlignment="1">
      <alignment horizontal="center" vertical="center"/>
    </xf>
    <xf numFmtId="165" fontId="4" fillId="0" borderId="7" xfId="7" applyNumberFormat="1" applyFont="1" applyFill="1" applyBorder="1" applyAlignment="1">
      <alignment horizontal="center" vertical="center"/>
    </xf>
    <xf numFmtId="165" fontId="4" fillId="0" borderId="6" xfId="7" applyNumberFormat="1" applyFont="1" applyFill="1" applyBorder="1" applyAlignment="1">
      <alignment horizontal="center" vertical="center"/>
    </xf>
    <xf numFmtId="0" fontId="13" fillId="0" borderId="1" xfId="7" applyFont="1" applyFill="1" applyBorder="1" applyAlignment="1">
      <alignment horizontal="center" vertical="center"/>
    </xf>
    <xf numFmtId="0" fontId="12" fillId="0" borderId="1" xfId="7" applyFont="1" applyFill="1" applyBorder="1" applyAlignment="1">
      <alignment horizontal="center" vertical="center"/>
    </xf>
    <xf numFmtId="0" fontId="4" fillId="0" borderId="8" xfId="7" quotePrefix="1" applyNumberFormat="1" applyFont="1" applyFill="1" applyBorder="1" applyAlignment="1">
      <alignment horizontal="center" vertical="center"/>
    </xf>
    <xf numFmtId="0" fontId="4" fillId="0" borderId="7" xfId="7" applyNumberFormat="1" applyFont="1" applyFill="1" applyBorder="1" applyAlignment="1">
      <alignment horizontal="center" vertical="center"/>
    </xf>
    <xf numFmtId="0" fontId="4" fillId="0" borderId="6" xfId="7" applyNumberFormat="1" applyFont="1" applyFill="1" applyBorder="1" applyAlignment="1">
      <alignment horizontal="center" vertical="center"/>
    </xf>
    <xf numFmtId="0" fontId="22" fillId="0" borderId="13" xfId="7" applyFont="1" applyFill="1" applyBorder="1" applyAlignment="1">
      <alignment horizontal="center" vertical="center" wrapText="1"/>
    </xf>
    <xf numFmtId="0" fontId="22" fillId="0" borderId="2" xfId="7" applyFont="1" applyFill="1" applyBorder="1" applyAlignment="1">
      <alignment horizontal="center" vertical="center" wrapText="1"/>
    </xf>
    <xf numFmtId="0" fontId="22" fillId="0" borderId="12" xfId="7" applyFont="1" applyFill="1" applyBorder="1" applyAlignment="1">
      <alignment horizontal="center" vertical="center" wrapText="1"/>
    </xf>
    <xf numFmtId="0" fontId="22" fillId="0" borderId="8" xfId="7" applyFont="1" applyFill="1" applyBorder="1" applyAlignment="1">
      <alignment horizontal="center" vertical="center" wrapText="1"/>
    </xf>
    <xf numFmtId="0" fontId="22" fillId="0" borderId="7" xfId="7" applyFont="1" applyFill="1" applyBorder="1" applyAlignment="1">
      <alignment horizontal="center" vertical="center" wrapText="1"/>
    </xf>
    <xf numFmtId="0" fontId="22" fillId="0" borderId="6" xfId="7" applyFont="1" applyFill="1" applyBorder="1" applyAlignment="1">
      <alignment horizontal="center" vertical="center" wrapText="1"/>
    </xf>
  </cellXfs>
  <cellStyles count="16">
    <cellStyle name="Comma 2" xfId="3"/>
    <cellStyle name="Comma 2 2" xfId="6"/>
    <cellStyle name="Comma 2 3" xfId="14"/>
    <cellStyle name="Normal" xfId="0" builtinId="0"/>
    <cellStyle name="Normal 2" xfId="1"/>
    <cellStyle name="Normal 2 2" xfId="8"/>
    <cellStyle name="Normal 2 2 2" xfId="7"/>
    <cellStyle name="Normal 2 2 3" xfId="10"/>
    <cellStyle name="Normal 3" xfId="2"/>
    <cellStyle name="Normal 3 2" xfId="5"/>
    <cellStyle name="Normal 3 2 2" xfId="11"/>
    <cellStyle name="Normal 5" xfId="15"/>
    <cellStyle name="Normal 8" xfId="9"/>
    <cellStyle name="Percent" xfId="4" builtinId="5"/>
    <cellStyle name="Percent 2" xfId="12"/>
    <cellStyle name="Percent 3"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tabSelected="1" zoomScale="80" zoomScaleNormal="80" workbookViewId="0">
      <pane xSplit="11" ySplit="14" topLeftCell="AI33" activePane="bottomRight" state="frozen"/>
      <selection pane="topRight" activeCell="L1" sqref="L1"/>
      <selection pane="bottomLeft" activeCell="A15" sqref="A15"/>
      <selection pane="bottomRight" activeCell="AK12" sqref="AK12"/>
    </sheetView>
  </sheetViews>
  <sheetFormatPr defaultRowHeight="15"/>
  <cols>
    <col min="1" max="1" width="75.140625" style="1" customWidth="1" collapsed="1"/>
    <col min="2" max="40" width="9.7109375" style="1" customWidth="1" collapsed="1"/>
    <col min="41" max="49" width="8.85546875" style="1" bestFit="1" customWidth="1" collapsed="1"/>
    <col min="50" max="52" width="11.140625" style="1" customWidth="1" collapsed="1"/>
    <col min="53" max="268" width="9.140625" style="1" collapsed="1"/>
    <col min="269" max="269" width="75.140625" style="1" customWidth="1" collapsed="1"/>
    <col min="270" max="280" width="8.85546875" style="1" customWidth="1" collapsed="1"/>
    <col min="281" max="281" width="8.85546875" style="1" bestFit="1" customWidth="1" collapsed="1"/>
    <col min="282" max="296" width="8.85546875" style="1" customWidth="1" collapsed="1"/>
    <col min="297" max="299" width="10.140625" style="1" bestFit="1" customWidth="1" collapsed="1"/>
    <col min="300" max="300" width="9.5703125" style="1" customWidth="1" collapsed="1"/>
    <col min="301" max="301" width="9.7109375" style="1" customWidth="1" collapsed="1"/>
    <col min="302" max="302" width="10" style="1" customWidth="1" collapsed="1"/>
    <col min="303" max="305" width="10.140625" style="1" bestFit="1" customWidth="1" collapsed="1"/>
    <col min="306" max="307" width="12.7109375" style="1" customWidth="1" collapsed="1"/>
    <col min="308" max="308" width="12.28515625" style="1" customWidth="1" collapsed="1"/>
    <col min="309" max="524" width="9.140625" style="1" collapsed="1"/>
    <col min="525" max="525" width="75.140625" style="1" customWidth="1" collapsed="1"/>
    <col min="526" max="536" width="8.85546875" style="1" customWidth="1" collapsed="1"/>
    <col min="537" max="537" width="8.85546875" style="1" bestFit="1" customWidth="1" collapsed="1"/>
    <col min="538" max="552" width="8.85546875" style="1" customWidth="1" collapsed="1"/>
    <col min="553" max="555" width="10.140625" style="1" bestFit="1" customWidth="1" collapsed="1"/>
    <col min="556" max="556" width="9.5703125" style="1" customWidth="1" collapsed="1"/>
    <col min="557" max="557" width="9.7109375" style="1" customWidth="1" collapsed="1"/>
    <col min="558" max="558" width="10" style="1" customWidth="1" collapsed="1"/>
    <col min="559" max="561" width="10.140625" style="1" bestFit="1" customWidth="1" collapsed="1"/>
    <col min="562" max="563" width="12.7109375" style="1" customWidth="1" collapsed="1"/>
    <col min="564" max="564" width="12.28515625" style="1" customWidth="1" collapsed="1"/>
    <col min="565" max="780" width="9.140625" style="1" collapsed="1"/>
    <col min="781" max="781" width="75.140625" style="1" customWidth="1" collapsed="1"/>
    <col min="782" max="792" width="8.85546875" style="1" customWidth="1" collapsed="1"/>
    <col min="793" max="793" width="8.85546875" style="1" bestFit="1" customWidth="1" collapsed="1"/>
    <col min="794" max="808" width="8.85546875" style="1" customWidth="1" collapsed="1"/>
    <col min="809" max="811" width="10.140625" style="1" bestFit="1" customWidth="1" collapsed="1"/>
    <col min="812" max="812" width="9.5703125" style="1" customWidth="1" collapsed="1"/>
    <col min="813" max="813" width="9.7109375" style="1" customWidth="1" collapsed="1"/>
    <col min="814" max="814" width="10" style="1" customWidth="1" collapsed="1"/>
    <col min="815" max="817" width="10.140625" style="1" bestFit="1" customWidth="1" collapsed="1"/>
    <col min="818" max="819" width="12.7109375" style="1" customWidth="1" collapsed="1"/>
    <col min="820" max="820" width="12.28515625" style="1" customWidth="1" collapsed="1"/>
    <col min="821" max="1036" width="9.140625" style="1" collapsed="1"/>
    <col min="1037" max="1037" width="75.140625" style="1" customWidth="1" collapsed="1"/>
    <col min="1038" max="1048" width="8.85546875" style="1" customWidth="1" collapsed="1"/>
    <col min="1049" max="1049" width="8.85546875" style="1" bestFit="1" customWidth="1" collapsed="1"/>
    <col min="1050" max="1064" width="8.85546875" style="1" customWidth="1" collapsed="1"/>
    <col min="1065" max="1067" width="10.140625" style="1" bestFit="1" customWidth="1" collapsed="1"/>
    <col min="1068" max="1068" width="9.5703125" style="1" customWidth="1" collapsed="1"/>
    <col min="1069" max="1069" width="9.7109375" style="1" customWidth="1" collapsed="1"/>
    <col min="1070" max="1070" width="10" style="1" customWidth="1" collapsed="1"/>
    <col min="1071" max="1073" width="10.140625" style="1" bestFit="1" customWidth="1" collapsed="1"/>
    <col min="1074" max="1075" width="12.7109375" style="1" customWidth="1" collapsed="1"/>
    <col min="1076" max="1076" width="12.28515625" style="1" customWidth="1" collapsed="1"/>
    <col min="1077" max="1292" width="9.140625" style="1" collapsed="1"/>
    <col min="1293" max="1293" width="75.140625" style="1" customWidth="1" collapsed="1"/>
    <col min="1294" max="1304" width="8.85546875" style="1" customWidth="1" collapsed="1"/>
    <col min="1305" max="1305" width="8.85546875" style="1" bestFit="1" customWidth="1" collapsed="1"/>
    <col min="1306" max="1320" width="8.85546875" style="1" customWidth="1" collapsed="1"/>
    <col min="1321" max="1323" width="10.140625" style="1" bestFit="1" customWidth="1" collapsed="1"/>
    <col min="1324" max="1324" width="9.5703125" style="1" customWidth="1" collapsed="1"/>
    <col min="1325" max="1325" width="9.7109375" style="1" customWidth="1" collapsed="1"/>
    <col min="1326" max="1326" width="10" style="1" customWidth="1" collapsed="1"/>
    <col min="1327" max="1329" width="10.140625" style="1" bestFit="1" customWidth="1" collapsed="1"/>
    <col min="1330" max="1331" width="12.7109375" style="1" customWidth="1" collapsed="1"/>
    <col min="1332" max="1332" width="12.28515625" style="1" customWidth="1" collapsed="1"/>
    <col min="1333" max="1548" width="9.140625" style="1" collapsed="1"/>
    <col min="1549" max="1549" width="75.140625" style="1" customWidth="1" collapsed="1"/>
    <col min="1550" max="1560" width="8.85546875" style="1" customWidth="1" collapsed="1"/>
    <col min="1561" max="1561" width="8.85546875" style="1" bestFit="1" customWidth="1" collapsed="1"/>
    <col min="1562" max="1576" width="8.85546875" style="1" customWidth="1" collapsed="1"/>
    <col min="1577" max="1579" width="10.140625" style="1" bestFit="1" customWidth="1" collapsed="1"/>
    <col min="1580" max="1580" width="9.5703125" style="1" customWidth="1" collapsed="1"/>
    <col min="1581" max="1581" width="9.7109375" style="1" customWidth="1" collapsed="1"/>
    <col min="1582" max="1582" width="10" style="1" customWidth="1" collapsed="1"/>
    <col min="1583" max="1585" width="10.140625" style="1" bestFit="1" customWidth="1" collapsed="1"/>
    <col min="1586" max="1587" width="12.7109375" style="1" customWidth="1" collapsed="1"/>
    <col min="1588" max="1588" width="12.28515625" style="1" customWidth="1" collapsed="1"/>
    <col min="1589" max="1804" width="9.140625" style="1" collapsed="1"/>
    <col min="1805" max="1805" width="75.140625" style="1" customWidth="1" collapsed="1"/>
    <col min="1806" max="1816" width="8.85546875" style="1" customWidth="1" collapsed="1"/>
    <col min="1817" max="1817" width="8.85546875" style="1" bestFit="1" customWidth="1" collapsed="1"/>
    <col min="1818" max="1832" width="8.85546875" style="1" customWidth="1" collapsed="1"/>
    <col min="1833" max="1835" width="10.140625" style="1" bestFit="1" customWidth="1" collapsed="1"/>
    <col min="1836" max="1836" width="9.5703125" style="1" customWidth="1" collapsed="1"/>
    <col min="1837" max="1837" width="9.7109375" style="1" customWidth="1" collapsed="1"/>
    <col min="1838" max="1838" width="10" style="1" customWidth="1" collapsed="1"/>
    <col min="1839" max="1841" width="10.140625" style="1" bestFit="1" customWidth="1" collapsed="1"/>
    <col min="1842" max="1843" width="12.7109375" style="1" customWidth="1" collapsed="1"/>
    <col min="1844" max="1844" width="12.28515625" style="1" customWidth="1" collapsed="1"/>
    <col min="1845" max="2060" width="9.140625" style="1" collapsed="1"/>
    <col min="2061" max="2061" width="75.140625" style="1" customWidth="1" collapsed="1"/>
    <col min="2062" max="2072" width="8.85546875" style="1" customWidth="1" collapsed="1"/>
    <col min="2073" max="2073" width="8.85546875" style="1" bestFit="1" customWidth="1" collapsed="1"/>
    <col min="2074" max="2088" width="8.85546875" style="1" customWidth="1" collapsed="1"/>
    <col min="2089" max="2091" width="10.140625" style="1" bestFit="1" customWidth="1" collapsed="1"/>
    <col min="2092" max="2092" width="9.5703125" style="1" customWidth="1" collapsed="1"/>
    <col min="2093" max="2093" width="9.7109375" style="1" customWidth="1" collapsed="1"/>
    <col min="2094" max="2094" width="10" style="1" customWidth="1" collapsed="1"/>
    <col min="2095" max="2097" width="10.140625" style="1" bestFit="1" customWidth="1" collapsed="1"/>
    <col min="2098" max="2099" width="12.7109375" style="1" customWidth="1" collapsed="1"/>
    <col min="2100" max="2100" width="12.28515625" style="1" customWidth="1" collapsed="1"/>
    <col min="2101" max="2316" width="9.140625" style="1" collapsed="1"/>
    <col min="2317" max="2317" width="75.140625" style="1" customWidth="1" collapsed="1"/>
    <col min="2318" max="2328" width="8.85546875" style="1" customWidth="1" collapsed="1"/>
    <col min="2329" max="2329" width="8.85546875" style="1" bestFit="1" customWidth="1" collapsed="1"/>
    <col min="2330" max="2344" width="8.85546875" style="1" customWidth="1" collapsed="1"/>
    <col min="2345" max="2347" width="10.140625" style="1" bestFit="1" customWidth="1" collapsed="1"/>
    <col min="2348" max="2348" width="9.5703125" style="1" customWidth="1" collapsed="1"/>
    <col min="2349" max="2349" width="9.7109375" style="1" customWidth="1" collapsed="1"/>
    <col min="2350" max="2350" width="10" style="1" customWidth="1" collapsed="1"/>
    <col min="2351" max="2353" width="10.140625" style="1" bestFit="1" customWidth="1" collapsed="1"/>
    <col min="2354" max="2355" width="12.7109375" style="1" customWidth="1" collapsed="1"/>
    <col min="2356" max="2356" width="12.28515625" style="1" customWidth="1" collapsed="1"/>
    <col min="2357" max="2572" width="9.140625" style="1" collapsed="1"/>
    <col min="2573" max="2573" width="75.140625" style="1" customWidth="1" collapsed="1"/>
    <col min="2574" max="2584" width="8.85546875" style="1" customWidth="1" collapsed="1"/>
    <col min="2585" max="2585" width="8.85546875" style="1" bestFit="1" customWidth="1" collapsed="1"/>
    <col min="2586" max="2600" width="8.85546875" style="1" customWidth="1" collapsed="1"/>
    <col min="2601" max="2603" width="10.140625" style="1" bestFit="1" customWidth="1" collapsed="1"/>
    <col min="2604" max="2604" width="9.5703125" style="1" customWidth="1" collapsed="1"/>
    <col min="2605" max="2605" width="9.7109375" style="1" customWidth="1" collapsed="1"/>
    <col min="2606" max="2606" width="10" style="1" customWidth="1" collapsed="1"/>
    <col min="2607" max="2609" width="10.140625" style="1" bestFit="1" customWidth="1" collapsed="1"/>
    <col min="2610" max="2611" width="12.7109375" style="1" customWidth="1" collapsed="1"/>
    <col min="2612" max="2612" width="12.28515625" style="1" customWidth="1" collapsed="1"/>
    <col min="2613" max="2828" width="9.140625" style="1" collapsed="1"/>
    <col min="2829" max="2829" width="75.140625" style="1" customWidth="1" collapsed="1"/>
    <col min="2830" max="2840" width="8.85546875" style="1" customWidth="1" collapsed="1"/>
    <col min="2841" max="2841" width="8.85546875" style="1" bestFit="1" customWidth="1" collapsed="1"/>
    <col min="2842" max="2856" width="8.85546875" style="1" customWidth="1" collapsed="1"/>
    <col min="2857" max="2859" width="10.140625" style="1" bestFit="1" customWidth="1" collapsed="1"/>
    <col min="2860" max="2860" width="9.5703125" style="1" customWidth="1" collapsed="1"/>
    <col min="2861" max="2861" width="9.7109375" style="1" customWidth="1" collapsed="1"/>
    <col min="2862" max="2862" width="10" style="1" customWidth="1" collapsed="1"/>
    <col min="2863" max="2865" width="10.140625" style="1" bestFit="1" customWidth="1" collapsed="1"/>
    <col min="2866" max="2867" width="12.7109375" style="1" customWidth="1" collapsed="1"/>
    <col min="2868" max="2868" width="12.28515625" style="1" customWidth="1" collapsed="1"/>
    <col min="2869" max="3084" width="9.140625" style="1" collapsed="1"/>
    <col min="3085" max="3085" width="75.140625" style="1" customWidth="1" collapsed="1"/>
    <col min="3086" max="3096" width="8.85546875" style="1" customWidth="1" collapsed="1"/>
    <col min="3097" max="3097" width="8.85546875" style="1" bestFit="1" customWidth="1" collapsed="1"/>
    <col min="3098" max="3112" width="8.85546875" style="1" customWidth="1" collapsed="1"/>
    <col min="3113" max="3115" width="10.140625" style="1" bestFit="1" customWidth="1" collapsed="1"/>
    <col min="3116" max="3116" width="9.5703125" style="1" customWidth="1" collapsed="1"/>
    <col min="3117" max="3117" width="9.7109375" style="1" customWidth="1" collapsed="1"/>
    <col min="3118" max="3118" width="10" style="1" customWidth="1" collapsed="1"/>
    <col min="3119" max="3121" width="10.140625" style="1" bestFit="1" customWidth="1" collapsed="1"/>
    <col min="3122" max="3123" width="12.7109375" style="1" customWidth="1" collapsed="1"/>
    <col min="3124" max="3124" width="12.28515625" style="1" customWidth="1" collapsed="1"/>
    <col min="3125" max="3340" width="9.140625" style="1" collapsed="1"/>
    <col min="3341" max="3341" width="75.140625" style="1" customWidth="1" collapsed="1"/>
    <col min="3342" max="3352" width="8.85546875" style="1" customWidth="1" collapsed="1"/>
    <col min="3353" max="3353" width="8.85546875" style="1" bestFit="1" customWidth="1" collapsed="1"/>
    <col min="3354" max="3368" width="8.85546875" style="1" customWidth="1" collapsed="1"/>
    <col min="3369" max="3371" width="10.140625" style="1" bestFit="1" customWidth="1" collapsed="1"/>
    <col min="3372" max="3372" width="9.5703125" style="1" customWidth="1" collapsed="1"/>
    <col min="3373" max="3373" width="9.7109375" style="1" customWidth="1" collapsed="1"/>
    <col min="3374" max="3374" width="10" style="1" customWidth="1" collapsed="1"/>
    <col min="3375" max="3377" width="10.140625" style="1" bestFit="1" customWidth="1" collapsed="1"/>
    <col min="3378" max="3379" width="12.7109375" style="1" customWidth="1" collapsed="1"/>
    <col min="3380" max="3380" width="12.28515625" style="1" customWidth="1" collapsed="1"/>
    <col min="3381" max="3596" width="9.140625" style="1" collapsed="1"/>
    <col min="3597" max="3597" width="75.140625" style="1" customWidth="1" collapsed="1"/>
    <col min="3598" max="3608" width="8.85546875" style="1" customWidth="1" collapsed="1"/>
    <col min="3609" max="3609" width="8.85546875" style="1" bestFit="1" customWidth="1" collapsed="1"/>
    <col min="3610" max="3624" width="8.85546875" style="1" customWidth="1" collapsed="1"/>
    <col min="3625" max="3627" width="10.140625" style="1" bestFit="1" customWidth="1" collapsed="1"/>
    <col min="3628" max="3628" width="9.5703125" style="1" customWidth="1" collapsed="1"/>
    <col min="3629" max="3629" width="9.7109375" style="1" customWidth="1" collapsed="1"/>
    <col min="3630" max="3630" width="10" style="1" customWidth="1" collapsed="1"/>
    <col min="3631" max="3633" width="10.140625" style="1" bestFit="1" customWidth="1" collapsed="1"/>
    <col min="3634" max="3635" width="12.7109375" style="1" customWidth="1" collapsed="1"/>
    <col min="3636" max="3636" width="12.28515625" style="1" customWidth="1" collapsed="1"/>
    <col min="3637" max="3852" width="9.140625" style="1" collapsed="1"/>
    <col min="3853" max="3853" width="75.140625" style="1" customWidth="1" collapsed="1"/>
    <col min="3854" max="3864" width="8.85546875" style="1" customWidth="1" collapsed="1"/>
    <col min="3865" max="3865" width="8.85546875" style="1" bestFit="1" customWidth="1" collapsed="1"/>
    <col min="3866" max="3880" width="8.85546875" style="1" customWidth="1" collapsed="1"/>
    <col min="3881" max="3883" width="10.140625" style="1" bestFit="1" customWidth="1" collapsed="1"/>
    <col min="3884" max="3884" width="9.5703125" style="1" customWidth="1" collapsed="1"/>
    <col min="3885" max="3885" width="9.7109375" style="1" customWidth="1" collapsed="1"/>
    <col min="3886" max="3886" width="10" style="1" customWidth="1" collapsed="1"/>
    <col min="3887" max="3889" width="10.140625" style="1" bestFit="1" customWidth="1" collapsed="1"/>
    <col min="3890" max="3891" width="12.7109375" style="1" customWidth="1" collapsed="1"/>
    <col min="3892" max="3892" width="12.28515625" style="1" customWidth="1" collapsed="1"/>
    <col min="3893" max="4108" width="9.140625" style="1" collapsed="1"/>
    <col min="4109" max="4109" width="75.140625" style="1" customWidth="1" collapsed="1"/>
    <col min="4110" max="4120" width="8.85546875" style="1" customWidth="1" collapsed="1"/>
    <col min="4121" max="4121" width="8.85546875" style="1" bestFit="1" customWidth="1" collapsed="1"/>
    <col min="4122" max="4136" width="8.85546875" style="1" customWidth="1" collapsed="1"/>
    <col min="4137" max="4139" width="10.140625" style="1" bestFit="1" customWidth="1" collapsed="1"/>
    <col min="4140" max="4140" width="9.5703125" style="1" customWidth="1" collapsed="1"/>
    <col min="4141" max="4141" width="9.7109375" style="1" customWidth="1" collapsed="1"/>
    <col min="4142" max="4142" width="10" style="1" customWidth="1" collapsed="1"/>
    <col min="4143" max="4145" width="10.140625" style="1" bestFit="1" customWidth="1" collapsed="1"/>
    <col min="4146" max="4147" width="12.7109375" style="1" customWidth="1" collapsed="1"/>
    <col min="4148" max="4148" width="12.28515625" style="1" customWidth="1" collapsed="1"/>
    <col min="4149" max="4364" width="9.140625" style="1" collapsed="1"/>
    <col min="4365" max="4365" width="75.140625" style="1" customWidth="1" collapsed="1"/>
    <col min="4366" max="4376" width="8.85546875" style="1" customWidth="1" collapsed="1"/>
    <col min="4377" max="4377" width="8.85546875" style="1" bestFit="1" customWidth="1" collapsed="1"/>
    <col min="4378" max="4392" width="8.85546875" style="1" customWidth="1" collapsed="1"/>
    <col min="4393" max="4395" width="10.140625" style="1" bestFit="1" customWidth="1" collapsed="1"/>
    <col min="4396" max="4396" width="9.5703125" style="1" customWidth="1" collapsed="1"/>
    <col min="4397" max="4397" width="9.7109375" style="1" customWidth="1" collapsed="1"/>
    <col min="4398" max="4398" width="10" style="1" customWidth="1" collapsed="1"/>
    <col min="4399" max="4401" width="10.140625" style="1" bestFit="1" customWidth="1" collapsed="1"/>
    <col min="4402" max="4403" width="12.7109375" style="1" customWidth="1" collapsed="1"/>
    <col min="4404" max="4404" width="12.28515625" style="1" customWidth="1" collapsed="1"/>
    <col min="4405" max="4620" width="9.140625" style="1" collapsed="1"/>
    <col min="4621" max="4621" width="75.140625" style="1" customWidth="1" collapsed="1"/>
    <col min="4622" max="4632" width="8.85546875" style="1" customWidth="1" collapsed="1"/>
    <col min="4633" max="4633" width="8.85546875" style="1" bestFit="1" customWidth="1" collapsed="1"/>
    <col min="4634" max="4648" width="8.85546875" style="1" customWidth="1" collapsed="1"/>
    <col min="4649" max="4651" width="10.140625" style="1" bestFit="1" customWidth="1" collapsed="1"/>
    <col min="4652" max="4652" width="9.5703125" style="1" customWidth="1" collapsed="1"/>
    <col min="4653" max="4653" width="9.7109375" style="1" customWidth="1" collapsed="1"/>
    <col min="4654" max="4654" width="10" style="1" customWidth="1" collapsed="1"/>
    <col min="4655" max="4657" width="10.140625" style="1" bestFit="1" customWidth="1" collapsed="1"/>
    <col min="4658" max="4659" width="12.7109375" style="1" customWidth="1" collapsed="1"/>
    <col min="4660" max="4660" width="12.28515625" style="1" customWidth="1" collapsed="1"/>
    <col min="4661" max="4876" width="9.140625" style="1" collapsed="1"/>
    <col min="4877" max="4877" width="75.140625" style="1" customWidth="1" collapsed="1"/>
    <col min="4878" max="4888" width="8.85546875" style="1" customWidth="1" collapsed="1"/>
    <col min="4889" max="4889" width="8.85546875" style="1" bestFit="1" customWidth="1" collapsed="1"/>
    <col min="4890" max="4904" width="8.85546875" style="1" customWidth="1" collapsed="1"/>
    <col min="4905" max="4907" width="10.140625" style="1" bestFit="1" customWidth="1" collapsed="1"/>
    <col min="4908" max="4908" width="9.5703125" style="1" customWidth="1" collapsed="1"/>
    <col min="4909" max="4909" width="9.7109375" style="1" customWidth="1" collapsed="1"/>
    <col min="4910" max="4910" width="10" style="1" customWidth="1" collapsed="1"/>
    <col min="4911" max="4913" width="10.140625" style="1" bestFit="1" customWidth="1" collapsed="1"/>
    <col min="4914" max="4915" width="12.7109375" style="1" customWidth="1" collapsed="1"/>
    <col min="4916" max="4916" width="12.28515625" style="1" customWidth="1" collapsed="1"/>
    <col min="4917" max="5132" width="9.140625" style="1" collapsed="1"/>
    <col min="5133" max="5133" width="75.140625" style="1" customWidth="1" collapsed="1"/>
    <col min="5134" max="5144" width="8.85546875" style="1" customWidth="1" collapsed="1"/>
    <col min="5145" max="5145" width="8.85546875" style="1" bestFit="1" customWidth="1" collapsed="1"/>
    <col min="5146" max="5160" width="8.85546875" style="1" customWidth="1" collapsed="1"/>
    <col min="5161" max="5163" width="10.140625" style="1" bestFit="1" customWidth="1" collapsed="1"/>
    <col min="5164" max="5164" width="9.5703125" style="1" customWidth="1" collapsed="1"/>
    <col min="5165" max="5165" width="9.7109375" style="1" customWidth="1" collapsed="1"/>
    <col min="5166" max="5166" width="10" style="1" customWidth="1" collapsed="1"/>
    <col min="5167" max="5169" width="10.140625" style="1" bestFit="1" customWidth="1" collapsed="1"/>
    <col min="5170" max="5171" width="12.7109375" style="1" customWidth="1" collapsed="1"/>
    <col min="5172" max="5172" width="12.28515625" style="1" customWidth="1" collapsed="1"/>
    <col min="5173" max="5388" width="9.140625" style="1" collapsed="1"/>
    <col min="5389" max="5389" width="75.140625" style="1" customWidth="1" collapsed="1"/>
    <col min="5390" max="5400" width="8.85546875" style="1" customWidth="1" collapsed="1"/>
    <col min="5401" max="5401" width="8.85546875" style="1" bestFit="1" customWidth="1" collapsed="1"/>
    <col min="5402" max="5416" width="8.85546875" style="1" customWidth="1" collapsed="1"/>
    <col min="5417" max="5419" width="10.140625" style="1" bestFit="1" customWidth="1" collapsed="1"/>
    <col min="5420" max="5420" width="9.5703125" style="1" customWidth="1" collapsed="1"/>
    <col min="5421" max="5421" width="9.7109375" style="1" customWidth="1" collapsed="1"/>
    <col min="5422" max="5422" width="10" style="1" customWidth="1" collapsed="1"/>
    <col min="5423" max="5425" width="10.140625" style="1" bestFit="1" customWidth="1" collapsed="1"/>
    <col min="5426" max="5427" width="12.7109375" style="1" customWidth="1" collapsed="1"/>
    <col min="5428" max="5428" width="12.28515625" style="1" customWidth="1" collapsed="1"/>
    <col min="5429" max="5644" width="9.140625" style="1" collapsed="1"/>
    <col min="5645" max="5645" width="75.140625" style="1" customWidth="1" collapsed="1"/>
    <col min="5646" max="5656" width="8.85546875" style="1" customWidth="1" collapsed="1"/>
    <col min="5657" max="5657" width="8.85546875" style="1" bestFit="1" customWidth="1" collapsed="1"/>
    <col min="5658" max="5672" width="8.85546875" style="1" customWidth="1" collapsed="1"/>
    <col min="5673" max="5675" width="10.140625" style="1" bestFit="1" customWidth="1" collapsed="1"/>
    <col min="5676" max="5676" width="9.5703125" style="1" customWidth="1" collapsed="1"/>
    <col min="5677" max="5677" width="9.7109375" style="1" customWidth="1" collapsed="1"/>
    <col min="5678" max="5678" width="10" style="1" customWidth="1" collapsed="1"/>
    <col min="5679" max="5681" width="10.140625" style="1" bestFit="1" customWidth="1" collapsed="1"/>
    <col min="5682" max="5683" width="12.7109375" style="1" customWidth="1" collapsed="1"/>
    <col min="5684" max="5684" width="12.28515625" style="1" customWidth="1" collapsed="1"/>
    <col min="5685" max="5900" width="9.140625" style="1" collapsed="1"/>
    <col min="5901" max="5901" width="75.140625" style="1" customWidth="1" collapsed="1"/>
    <col min="5902" max="5912" width="8.85546875" style="1" customWidth="1" collapsed="1"/>
    <col min="5913" max="5913" width="8.85546875" style="1" bestFit="1" customWidth="1" collapsed="1"/>
    <col min="5914" max="5928" width="8.85546875" style="1" customWidth="1" collapsed="1"/>
    <col min="5929" max="5931" width="10.140625" style="1" bestFit="1" customWidth="1" collapsed="1"/>
    <col min="5932" max="5932" width="9.5703125" style="1" customWidth="1" collapsed="1"/>
    <col min="5933" max="5933" width="9.7109375" style="1" customWidth="1" collapsed="1"/>
    <col min="5934" max="5934" width="10" style="1" customWidth="1" collapsed="1"/>
    <col min="5935" max="5937" width="10.140625" style="1" bestFit="1" customWidth="1" collapsed="1"/>
    <col min="5938" max="5939" width="12.7109375" style="1" customWidth="1" collapsed="1"/>
    <col min="5940" max="5940" width="12.28515625" style="1" customWidth="1" collapsed="1"/>
    <col min="5941" max="6156" width="9.140625" style="1" collapsed="1"/>
    <col min="6157" max="6157" width="75.140625" style="1" customWidth="1" collapsed="1"/>
    <col min="6158" max="6168" width="8.85546875" style="1" customWidth="1" collapsed="1"/>
    <col min="6169" max="6169" width="8.85546875" style="1" bestFit="1" customWidth="1" collapsed="1"/>
    <col min="6170" max="6184" width="8.85546875" style="1" customWidth="1" collapsed="1"/>
    <col min="6185" max="6187" width="10.140625" style="1" bestFit="1" customWidth="1" collapsed="1"/>
    <col min="6188" max="6188" width="9.5703125" style="1" customWidth="1" collapsed="1"/>
    <col min="6189" max="6189" width="9.7109375" style="1" customWidth="1" collapsed="1"/>
    <col min="6190" max="6190" width="10" style="1" customWidth="1" collapsed="1"/>
    <col min="6191" max="6193" width="10.140625" style="1" bestFit="1" customWidth="1" collapsed="1"/>
    <col min="6194" max="6195" width="12.7109375" style="1" customWidth="1" collapsed="1"/>
    <col min="6196" max="6196" width="12.28515625" style="1" customWidth="1" collapsed="1"/>
    <col min="6197" max="6412" width="9.140625" style="1" collapsed="1"/>
    <col min="6413" max="6413" width="75.140625" style="1" customWidth="1" collapsed="1"/>
    <col min="6414" max="6424" width="8.85546875" style="1" customWidth="1" collapsed="1"/>
    <col min="6425" max="6425" width="8.85546875" style="1" bestFit="1" customWidth="1" collapsed="1"/>
    <col min="6426" max="6440" width="8.85546875" style="1" customWidth="1" collapsed="1"/>
    <col min="6441" max="6443" width="10.140625" style="1" bestFit="1" customWidth="1" collapsed="1"/>
    <col min="6444" max="6444" width="9.5703125" style="1" customWidth="1" collapsed="1"/>
    <col min="6445" max="6445" width="9.7109375" style="1" customWidth="1" collapsed="1"/>
    <col min="6446" max="6446" width="10" style="1" customWidth="1" collapsed="1"/>
    <col min="6447" max="6449" width="10.140625" style="1" bestFit="1" customWidth="1" collapsed="1"/>
    <col min="6450" max="6451" width="12.7109375" style="1" customWidth="1" collapsed="1"/>
    <col min="6452" max="6452" width="12.28515625" style="1" customWidth="1" collapsed="1"/>
    <col min="6453" max="6668" width="9.140625" style="1" collapsed="1"/>
    <col min="6669" max="6669" width="75.140625" style="1" customWidth="1" collapsed="1"/>
    <col min="6670" max="6680" width="8.85546875" style="1" customWidth="1" collapsed="1"/>
    <col min="6681" max="6681" width="8.85546875" style="1" bestFit="1" customWidth="1" collapsed="1"/>
    <col min="6682" max="6696" width="8.85546875" style="1" customWidth="1" collapsed="1"/>
    <col min="6697" max="6699" width="10.140625" style="1" bestFit="1" customWidth="1" collapsed="1"/>
    <col min="6700" max="6700" width="9.5703125" style="1" customWidth="1" collapsed="1"/>
    <col min="6701" max="6701" width="9.7109375" style="1" customWidth="1" collapsed="1"/>
    <col min="6702" max="6702" width="10" style="1" customWidth="1" collapsed="1"/>
    <col min="6703" max="6705" width="10.140625" style="1" bestFit="1" customWidth="1" collapsed="1"/>
    <col min="6706" max="6707" width="12.7109375" style="1" customWidth="1" collapsed="1"/>
    <col min="6708" max="6708" width="12.28515625" style="1" customWidth="1" collapsed="1"/>
    <col min="6709" max="6924" width="9.140625" style="1" collapsed="1"/>
    <col min="6925" max="6925" width="75.140625" style="1" customWidth="1" collapsed="1"/>
    <col min="6926" max="6936" width="8.85546875" style="1" customWidth="1" collapsed="1"/>
    <col min="6937" max="6937" width="8.85546875" style="1" bestFit="1" customWidth="1" collapsed="1"/>
    <col min="6938" max="6952" width="8.85546875" style="1" customWidth="1" collapsed="1"/>
    <col min="6953" max="6955" width="10.140625" style="1" bestFit="1" customWidth="1" collapsed="1"/>
    <col min="6956" max="6956" width="9.5703125" style="1" customWidth="1" collapsed="1"/>
    <col min="6957" max="6957" width="9.7109375" style="1" customWidth="1" collapsed="1"/>
    <col min="6958" max="6958" width="10" style="1" customWidth="1" collapsed="1"/>
    <col min="6959" max="6961" width="10.140625" style="1" bestFit="1" customWidth="1" collapsed="1"/>
    <col min="6962" max="6963" width="12.7109375" style="1" customWidth="1" collapsed="1"/>
    <col min="6964" max="6964" width="12.28515625" style="1" customWidth="1" collapsed="1"/>
    <col min="6965" max="7180" width="9.140625" style="1" collapsed="1"/>
    <col min="7181" max="7181" width="75.140625" style="1" customWidth="1" collapsed="1"/>
    <col min="7182" max="7192" width="8.85546875" style="1" customWidth="1" collapsed="1"/>
    <col min="7193" max="7193" width="8.85546875" style="1" bestFit="1" customWidth="1" collapsed="1"/>
    <col min="7194" max="7208" width="8.85546875" style="1" customWidth="1" collapsed="1"/>
    <col min="7209" max="7211" width="10.140625" style="1" bestFit="1" customWidth="1" collapsed="1"/>
    <col min="7212" max="7212" width="9.5703125" style="1" customWidth="1" collapsed="1"/>
    <col min="7213" max="7213" width="9.7109375" style="1" customWidth="1" collapsed="1"/>
    <col min="7214" max="7214" width="10" style="1" customWidth="1" collapsed="1"/>
    <col min="7215" max="7217" width="10.140625" style="1" bestFit="1" customWidth="1" collapsed="1"/>
    <col min="7218" max="7219" width="12.7109375" style="1" customWidth="1" collapsed="1"/>
    <col min="7220" max="7220" width="12.28515625" style="1" customWidth="1" collapsed="1"/>
    <col min="7221" max="7436" width="9.140625" style="1" collapsed="1"/>
    <col min="7437" max="7437" width="75.140625" style="1" customWidth="1" collapsed="1"/>
    <col min="7438" max="7448" width="8.85546875" style="1" customWidth="1" collapsed="1"/>
    <col min="7449" max="7449" width="8.85546875" style="1" bestFit="1" customWidth="1" collapsed="1"/>
    <col min="7450" max="7464" width="8.85546875" style="1" customWidth="1" collapsed="1"/>
    <col min="7465" max="7467" width="10.140625" style="1" bestFit="1" customWidth="1" collapsed="1"/>
    <col min="7468" max="7468" width="9.5703125" style="1" customWidth="1" collapsed="1"/>
    <col min="7469" max="7469" width="9.7109375" style="1" customWidth="1" collapsed="1"/>
    <col min="7470" max="7470" width="10" style="1" customWidth="1" collapsed="1"/>
    <col min="7471" max="7473" width="10.140625" style="1" bestFit="1" customWidth="1" collapsed="1"/>
    <col min="7474" max="7475" width="12.7109375" style="1" customWidth="1" collapsed="1"/>
    <col min="7476" max="7476" width="12.28515625" style="1" customWidth="1" collapsed="1"/>
    <col min="7477" max="7692" width="9.140625" style="1" collapsed="1"/>
    <col min="7693" max="7693" width="75.140625" style="1" customWidth="1" collapsed="1"/>
    <col min="7694" max="7704" width="8.85546875" style="1" customWidth="1" collapsed="1"/>
    <col min="7705" max="7705" width="8.85546875" style="1" bestFit="1" customWidth="1" collapsed="1"/>
    <col min="7706" max="7720" width="8.85546875" style="1" customWidth="1" collapsed="1"/>
    <col min="7721" max="7723" width="10.140625" style="1" bestFit="1" customWidth="1" collapsed="1"/>
    <col min="7724" max="7724" width="9.5703125" style="1" customWidth="1" collapsed="1"/>
    <col min="7725" max="7725" width="9.7109375" style="1" customWidth="1" collapsed="1"/>
    <col min="7726" max="7726" width="10" style="1" customWidth="1" collapsed="1"/>
    <col min="7727" max="7729" width="10.140625" style="1" bestFit="1" customWidth="1" collapsed="1"/>
    <col min="7730" max="7731" width="12.7109375" style="1" customWidth="1" collapsed="1"/>
    <col min="7732" max="7732" width="12.28515625" style="1" customWidth="1" collapsed="1"/>
    <col min="7733" max="7948" width="9.140625" style="1" collapsed="1"/>
    <col min="7949" max="7949" width="75.140625" style="1" customWidth="1" collapsed="1"/>
    <col min="7950" max="7960" width="8.85546875" style="1" customWidth="1" collapsed="1"/>
    <col min="7961" max="7961" width="8.85546875" style="1" bestFit="1" customWidth="1" collapsed="1"/>
    <col min="7962" max="7976" width="8.85546875" style="1" customWidth="1" collapsed="1"/>
    <col min="7977" max="7979" width="10.140625" style="1" bestFit="1" customWidth="1" collapsed="1"/>
    <col min="7980" max="7980" width="9.5703125" style="1" customWidth="1" collapsed="1"/>
    <col min="7981" max="7981" width="9.7109375" style="1" customWidth="1" collapsed="1"/>
    <col min="7982" max="7982" width="10" style="1" customWidth="1" collapsed="1"/>
    <col min="7983" max="7985" width="10.140625" style="1" bestFit="1" customWidth="1" collapsed="1"/>
    <col min="7986" max="7987" width="12.7109375" style="1" customWidth="1" collapsed="1"/>
    <col min="7988" max="7988" width="12.28515625" style="1" customWidth="1" collapsed="1"/>
    <col min="7989" max="8204" width="9.140625" style="1" collapsed="1"/>
    <col min="8205" max="8205" width="75.140625" style="1" customWidth="1" collapsed="1"/>
    <col min="8206" max="8216" width="8.85546875" style="1" customWidth="1" collapsed="1"/>
    <col min="8217" max="8217" width="8.85546875" style="1" bestFit="1" customWidth="1" collapsed="1"/>
    <col min="8218" max="8232" width="8.85546875" style="1" customWidth="1" collapsed="1"/>
    <col min="8233" max="8235" width="10.140625" style="1" bestFit="1" customWidth="1" collapsed="1"/>
    <col min="8236" max="8236" width="9.5703125" style="1" customWidth="1" collapsed="1"/>
    <col min="8237" max="8237" width="9.7109375" style="1" customWidth="1" collapsed="1"/>
    <col min="8238" max="8238" width="10" style="1" customWidth="1" collapsed="1"/>
    <col min="8239" max="8241" width="10.140625" style="1" bestFit="1" customWidth="1" collapsed="1"/>
    <col min="8242" max="8243" width="12.7109375" style="1" customWidth="1" collapsed="1"/>
    <col min="8244" max="8244" width="12.28515625" style="1" customWidth="1" collapsed="1"/>
    <col min="8245" max="8460" width="9.140625" style="1" collapsed="1"/>
    <col min="8461" max="8461" width="75.140625" style="1" customWidth="1" collapsed="1"/>
    <col min="8462" max="8472" width="8.85546875" style="1" customWidth="1" collapsed="1"/>
    <col min="8473" max="8473" width="8.85546875" style="1" bestFit="1" customWidth="1" collapsed="1"/>
    <col min="8474" max="8488" width="8.85546875" style="1" customWidth="1" collapsed="1"/>
    <col min="8489" max="8491" width="10.140625" style="1" bestFit="1" customWidth="1" collapsed="1"/>
    <col min="8492" max="8492" width="9.5703125" style="1" customWidth="1" collapsed="1"/>
    <col min="8493" max="8493" width="9.7109375" style="1" customWidth="1" collapsed="1"/>
    <col min="8494" max="8494" width="10" style="1" customWidth="1" collapsed="1"/>
    <col min="8495" max="8497" width="10.140625" style="1" bestFit="1" customWidth="1" collapsed="1"/>
    <col min="8498" max="8499" width="12.7109375" style="1" customWidth="1" collapsed="1"/>
    <col min="8500" max="8500" width="12.28515625" style="1" customWidth="1" collapsed="1"/>
    <col min="8501" max="8716" width="9.140625" style="1" collapsed="1"/>
    <col min="8717" max="8717" width="75.140625" style="1" customWidth="1" collapsed="1"/>
    <col min="8718" max="8728" width="8.85546875" style="1" customWidth="1" collapsed="1"/>
    <col min="8729" max="8729" width="8.85546875" style="1" bestFit="1" customWidth="1" collapsed="1"/>
    <col min="8730" max="8744" width="8.85546875" style="1" customWidth="1" collapsed="1"/>
    <col min="8745" max="8747" width="10.140625" style="1" bestFit="1" customWidth="1" collapsed="1"/>
    <col min="8748" max="8748" width="9.5703125" style="1" customWidth="1" collapsed="1"/>
    <col min="8749" max="8749" width="9.7109375" style="1" customWidth="1" collapsed="1"/>
    <col min="8750" max="8750" width="10" style="1" customWidth="1" collapsed="1"/>
    <col min="8751" max="8753" width="10.140625" style="1" bestFit="1" customWidth="1" collapsed="1"/>
    <col min="8754" max="8755" width="12.7109375" style="1" customWidth="1" collapsed="1"/>
    <col min="8756" max="8756" width="12.28515625" style="1" customWidth="1" collapsed="1"/>
    <col min="8757" max="8972" width="9.140625" style="1" collapsed="1"/>
    <col min="8973" max="8973" width="75.140625" style="1" customWidth="1" collapsed="1"/>
    <col min="8974" max="8984" width="8.85546875" style="1" customWidth="1" collapsed="1"/>
    <col min="8985" max="8985" width="8.85546875" style="1" bestFit="1" customWidth="1" collapsed="1"/>
    <col min="8986" max="9000" width="8.85546875" style="1" customWidth="1" collapsed="1"/>
    <col min="9001" max="9003" width="10.140625" style="1" bestFit="1" customWidth="1" collapsed="1"/>
    <col min="9004" max="9004" width="9.5703125" style="1" customWidth="1" collapsed="1"/>
    <col min="9005" max="9005" width="9.7109375" style="1" customWidth="1" collapsed="1"/>
    <col min="9006" max="9006" width="10" style="1" customWidth="1" collapsed="1"/>
    <col min="9007" max="9009" width="10.140625" style="1" bestFit="1" customWidth="1" collapsed="1"/>
    <col min="9010" max="9011" width="12.7109375" style="1" customWidth="1" collapsed="1"/>
    <col min="9012" max="9012" width="12.28515625" style="1" customWidth="1" collapsed="1"/>
    <col min="9013" max="9228" width="9.140625" style="1" collapsed="1"/>
    <col min="9229" max="9229" width="75.140625" style="1" customWidth="1" collapsed="1"/>
    <col min="9230" max="9240" width="8.85546875" style="1" customWidth="1" collapsed="1"/>
    <col min="9241" max="9241" width="8.85546875" style="1" bestFit="1" customWidth="1" collapsed="1"/>
    <col min="9242" max="9256" width="8.85546875" style="1" customWidth="1" collapsed="1"/>
    <col min="9257" max="9259" width="10.140625" style="1" bestFit="1" customWidth="1" collapsed="1"/>
    <col min="9260" max="9260" width="9.5703125" style="1" customWidth="1" collapsed="1"/>
    <col min="9261" max="9261" width="9.7109375" style="1" customWidth="1" collapsed="1"/>
    <col min="9262" max="9262" width="10" style="1" customWidth="1" collapsed="1"/>
    <col min="9263" max="9265" width="10.140625" style="1" bestFit="1" customWidth="1" collapsed="1"/>
    <col min="9266" max="9267" width="12.7109375" style="1" customWidth="1" collapsed="1"/>
    <col min="9268" max="9268" width="12.28515625" style="1" customWidth="1" collapsed="1"/>
    <col min="9269" max="9484" width="9.140625" style="1" collapsed="1"/>
    <col min="9485" max="9485" width="75.140625" style="1" customWidth="1" collapsed="1"/>
    <col min="9486" max="9496" width="8.85546875" style="1" customWidth="1" collapsed="1"/>
    <col min="9497" max="9497" width="8.85546875" style="1" bestFit="1" customWidth="1" collapsed="1"/>
    <col min="9498" max="9512" width="8.85546875" style="1" customWidth="1" collapsed="1"/>
    <col min="9513" max="9515" width="10.140625" style="1" bestFit="1" customWidth="1" collapsed="1"/>
    <col min="9516" max="9516" width="9.5703125" style="1" customWidth="1" collapsed="1"/>
    <col min="9517" max="9517" width="9.7109375" style="1" customWidth="1" collapsed="1"/>
    <col min="9518" max="9518" width="10" style="1" customWidth="1" collapsed="1"/>
    <col min="9519" max="9521" width="10.140625" style="1" bestFit="1" customWidth="1" collapsed="1"/>
    <col min="9522" max="9523" width="12.7109375" style="1" customWidth="1" collapsed="1"/>
    <col min="9524" max="9524" width="12.28515625" style="1" customWidth="1" collapsed="1"/>
    <col min="9525" max="9740" width="9.140625" style="1" collapsed="1"/>
    <col min="9741" max="9741" width="75.140625" style="1" customWidth="1" collapsed="1"/>
    <col min="9742" max="9752" width="8.85546875" style="1" customWidth="1" collapsed="1"/>
    <col min="9753" max="9753" width="8.85546875" style="1" bestFit="1" customWidth="1" collapsed="1"/>
    <col min="9754" max="9768" width="8.85546875" style="1" customWidth="1" collapsed="1"/>
    <col min="9769" max="9771" width="10.140625" style="1" bestFit="1" customWidth="1" collapsed="1"/>
    <col min="9772" max="9772" width="9.5703125" style="1" customWidth="1" collapsed="1"/>
    <col min="9773" max="9773" width="9.7109375" style="1" customWidth="1" collapsed="1"/>
    <col min="9774" max="9774" width="10" style="1" customWidth="1" collapsed="1"/>
    <col min="9775" max="9777" width="10.140625" style="1" bestFit="1" customWidth="1" collapsed="1"/>
    <col min="9778" max="9779" width="12.7109375" style="1" customWidth="1" collapsed="1"/>
    <col min="9780" max="9780" width="12.28515625" style="1" customWidth="1" collapsed="1"/>
    <col min="9781" max="9996" width="9.140625" style="1" collapsed="1"/>
    <col min="9997" max="9997" width="75.140625" style="1" customWidth="1" collapsed="1"/>
    <col min="9998" max="10008" width="8.85546875" style="1" customWidth="1" collapsed="1"/>
    <col min="10009" max="10009" width="8.85546875" style="1" bestFit="1" customWidth="1" collapsed="1"/>
    <col min="10010" max="10024" width="8.85546875" style="1" customWidth="1" collapsed="1"/>
    <col min="10025" max="10027" width="10.140625" style="1" bestFit="1" customWidth="1" collapsed="1"/>
    <col min="10028" max="10028" width="9.5703125" style="1" customWidth="1" collapsed="1"/>
    <col min="10029" max="10029" width="9.7109375" style="1" customWidth="1" collapsed="1"/>
    <col min="10030" max="10030" width="10" style="1" customWidth="1" collapsed="1"/>
    <col min="10031" max="10033" width="10.140625" style="1" bestFit="1" customWidth="1" collapsed="1"/>
    <col min="10034" max="10035" width="12.7109375" style="1" customWidth="1" collapsed="1"/>
    <col min="10036" max="10036" width="12.28515625" style="1" customWidth="1" collapsed="1"/>
    <col min="10037" max="10252" width="9.140625" style="1" collapsed="1"/>
    <col min="10253" max="10253" width="75.140625" style="1" customWidth="1" collapsed="1"/>
    <col min="10254" max="10264" width="8.85546875" style="1" customWidth="1" collapsed="1"/>
    <col min="10265" max="10265" width="8.85546875" style="1" bestFit="1" customWidth="1" collapsed="1"/>
    <col min="10266" max="10280" width="8.85546875" style="1" customWidth="1" collapsed="1"/>
    <col min="10281" max="10283" width="10.140625" style="1" bestFit="1" customWidth="1" collapsed="1"/>
    <col min="10284" max="10284" width="9.5703125" style="1" customWidth="1" collapsed="1"/>
    <col min="10285" max="10285" width="9.7109375" style="1" customWidth="1" collapsed="1"/>
    <col min="10286" max="10286" width="10" style="1" customWidth="1" collapsed="1"/>
    <col min="10287" max="10289" width="10.140625" style="1" bestFit="1" customWidth="1" collapsed="1"/>
    <col min="10290" max="10291" width="12.7109375" style="1" customWidth="1" collapsed="1"/>
    <col min="10292" max="10292" width="12.28515625" style="1" customWidth="1" collapsed="1"/>
    <col min="10293" max="10508" width="9.140625" style="1" collapsed="1"/>
    <col min="10509" max="10509" width="75.140625" style="1" customWidth="1" collapsed="1"/>
    <col min="10510" max="10520" width="8.85546875" style="1" customWidth="1" collapsed="1"/>
    <col min="10521" max="10521" width="8.85546875" style="1" bestFit="1" customWidth="1" collapsed="1"/>
    <col min="10522" max="10536" width="8.85546875" style="1" customWidth="1" collapsed="1"/>
    <col min="10537" max="10539" width="10.140625" style="1" bestFit="1" customWidth="1" collapsed="1"/>
    <col min="10540" max="10540" width="9.5703125" style="1" customWidth="1" collapsed="1"/>
    <col min="10541" max="10541" width="9.7109375" style="1" customWidth="1" collapsed="1"/>
    <col min="10542" max="10542" width="10" style="1" customWidth="1" collapsed="1"/>
    <col min="10543" max="10545" width="10.140625" style="1" bestFit="1" customWidth="1" collapsed="1"/>
    <col min="10546" max="10547" width="12.7109375" style="1" customWidth="1" collapsed="1"/>
    <col min="10548" max="10548" width="12.28515625" style="1" customWidth="1" collapsed="1"/>
    <col min="10549" max="10764" width="9.140625" style="1" collapsed="1"/>
    <col min="10765" max="10765" width="75.140625" style="1" customWidth="1" collapsed="1"/>
    <col min="10766" max="10776" width="8.85546875" style="1" customWidth="1" collapsed="1"/>
    <col min="10777" max="10777" width="8.85546875" style="1" bestFit="1" customWidth="1" collapsed="1"/>
    <col min="10778" max="10792" width="8.85546875" style="1" customWidth="1" collapsed="1"/>
    <col min="10793" max="10795" width="10.140625" style="1" bestFit="1" customWidth="1" collapsed="1"/>
    <col min="10796" max="10796" width="9.5703125" style="1" customWidth="1" collapsed="1"/>
    <col min="10797" max="10797" width="9.7109375" style="1" customWidth="1" collapsed="1"/>
    <col min="10798" max="10798" width="10" style="1" customWidth="1" collapsed="1"/>
    <col min="10799" max="10801" width="10.140625" style="1" bestFit="1" customWidth="1" collapsed="1"/>
    <col min="10802" max="10803" width="12.7109375" style="1" customWidth="1" collapsed="1"/>
    <col min="10804" max="10804" width="12.28515625" style="1" customWidth="1" collapsed="1"/>
    <col min="10805" max="11020" width="9.140625" style="1" collapsed="1"/>
    <col min="11021" max="11021" width="75.140625" style="1" customWidth="1" collapsed="1"/>
    <col min="11022" max="11032" width="8.85546875" style="1" customWidth="1" collapsed="1"/>
    <col min="11033" max="11033" width="8.85546875" style="1" bestFit="1" customWidth="1" collapsed="1"/>
    <col min="11034" max="11048" width="8.85546875" style="1" customWidth="1" collapsed="1"/>
    <col min="11049" max="11051" width="10.140625" style="1" bestFit="1" customWidth="1" collapsed="1"/>
    <col min="11052" max="11052" width="9.5703125" style="1" customWidth="1" collapsed="1"/>
    <col min="11053" max="11053" width="9.7109375" style="1" customWidth="1" collapsed="1"/>
    <col min="11054" max="11054" width="10" style="1" customWidth="1" collapsed="1"/>
    <col min="11055" max="11057" width="10.140625" style="1" bestFit="1" customWidth="1" collapsed="1"/>
    <col min="11058" max="11059" width="12.7109375" style="1" customWidth="1" collapsed="1"/>
    <col min="11060" max="11060" width="12.28515625" style="1" customWidth="1" collapsed="1"/>
    <col min="11061" max="11276" width="9.140625" style="1" collapsed="1"/>
    <col min="11277" max="11277" width="75.140625" style="1" customWidth="1" collapsed="1"/>
    <col min="11278" max="11288" width="8.85546875" style="1" customWidth="1" collapsed="1"/>
    <col min="11289" max="11289" width="8.85546875" style="1" bestFit="1" customWidth="1" collapsed="1"/>
    <col min="11290" max="11304" width="8.85546875" style="1" customWidth="1" collapsed="1"/>
    <col min="11305" max="11307" width="10.140625" style="1" bestFit="1" customWidth="1" collapsed="1"/>
    <col min="11308" max="11308" width="9.5703125" style="1" customWidth="1" collapsed="1"/>
    <col min="11309" max="11309" width="9.7109375" style="1" customWidth="1" collapsed="1"/>
    <col min="11310" max="11310" width="10" style="1" customWidth="1" collapsed="1"/>
    <col min="11311" max="11313" width="10.140625" style="1" bestFit="1" customWidth="1" collapsed="1"/>
    <col min="11314" max="11315" width="12.7109375" style="1" customWidth="1" collapsed="1"/>
    <col min="11316" max="11316" width="12.28515625" style="1" customWidth="1" collapsed="1"/>
    <col min="11317" max="11532" width="9.140625" style="1" collapsed="1"/>
    <col min="11533" max="11533" width="75.140625" style="1" customWidth="1" collapsed="1"/>
    <col min="11534" max="11544" width="8.85546875" style="1" customWidth="1" collapsed="1"/>
    <col min="11545" max="11545" width="8.85546875" style="1" bestFit="1" customWidth="1" collapsed="1"/>
    <col min="11546" max="11560" width="8.85546875" style="1" customWidth="1" collapsed="1"/>
    <col min="11561" max="11563" width="10.140625" style="1" bestFit="1" customWidth="1" collapsed="1"/>
    <col min="11564" max="11564" width="9.5703125" style="1" customWidth="1" collapsed="1"/>
    <col min="11565" max="11565" width="9.7109375" style="1" customWidth="1" collapsed="1"/>
    <col min="11566" max="11566" width="10" style="1" customWidth="1" collapsed="1"/>
    <col min="11567" max="11569" width="10.140625" style="1" bestFit="1" customWidth="1" collapsed="1"/>
    <col min="11570" max="11571" width="12.7109375" style="1" customWidth="1" collapsed="1"/>
    <col min="11572" max="11572" width="12.28515625" style="1" customWidth="1" collapsed="1"/>
    <col min="11573" max="11788" width="9.140625" style="1" collapsed="1"/>
    <col min="11789" max="11789" width="75.140625" style="1" customWidth="1" collapsed="1"/>
    <col min="11790" max="11800" width="8.85546875" style="1" customWidth="1" collapsed="1"/>
    <col min="11801" max="11801" width="8.85546875" style="1" bestFit="1" customWidth="1" collapsed="1"/>
    <col min="11802" max="11816" width="8.85546875" style="1" customWidth="1" collapsed="1"/>
    <col min="11817" max="11819" width="10.140625" style="1" bestFit="1" customWidth="1" collapsed="1"/>
    <col min="11820" max="11820" width="9.5703125" style="1" customWidth="1" collapsed="1"/>
    <col min="11821" max="11821" width="9.7109375" style="1" customWidth="1" collapsed="1"/>
    <col min="11822" max="11822" width="10" style="1" customWidth="1" collapsed="1"/>
    <col min="11823" max="11825" width="10.140625" style="1" bestFit="1" customWidth="1" collapsed="1"/>
    <col min="11826" max="11827" width="12.7109375" style="1" customWidth="1" collapsed="1"/>
    <col min="11828" max="11828" width="12.28515625" style="1" customWidth="1" collapsed="1"/>
    <col min="11829" max="12044" width="9.140625" style="1" collapsed="1"/>
    <col min="12045" max="12045" width="75.140625" style="1" customWidth="1" collapsed="1"/>
    <col min="12046" max="12056" width="8.85546875" style="1" customWidth="1" collapsed="1"/>
    <col min="12057" max="12057" width="8.85546875" style="1" bestFit="1" customWidth="1" collapsed="1"/>
    <col min="12058" max="12072" width="8.85546875" style="1" customWidth="1" collapsed="1"/>
    <col min="12073" max="12075" width="10.140625" style="1" bestFit="1" customWidth="1" collapsed="1"/>
    <col min="12076" max="12076" width="9.5703125" style="1" customWidth="1" collapsed="1"/>
    <col min="12077" max="12077" width="9.7109375" style="1" customWidth="1" collapsed="1"/>
    <col min="12078" max="12078" width="10" style="1" customWidth="1" collapsed="1"/>
    <col min="12079" max="12081" width="10.140625" style="1" bestFit="1" customWidth="1" collapsed="1"/>
    <col min="12082" max="12083" width="12.7109375" style="1" customWidth="1" collapsed="1"/>
    <col min="12084" max="12084" width="12.28515625" style="1" customWidth="1" collapsed="1"/>
    <col min="12085" max="12300" width="9.140625" style="1" collapsed="1"/>
    <col min="12301" max="12301" width="75.140625" style="1" customWidth="1" collapsed="1"/>
    <col min="12302" max="12312" width="8.85546875" style="1" customWidth="1" collapsed="1"/>
    <col min="12313" max="12313" width="8.85546875" style="1" bestFit="1" customWidth="1" collapsed="1"/>
    <col min="12314" max="12328" width="8.85546875" style="1" customWidth="1" collapsed="1"/>
    <col min="12329" max="12331" width="10.140625" style="1" bestFit="1" customWidth="1" collapsed="1"/>
    <col min="12332" max="12332" width="9.5703125" style="1" customWidth="1" collapsed="1"/>
    <col min="12333" max="12333" width="9.7109375" style="1" customWidth="1" collapsed="1"/>
    <col min="12334" max="12334" width="10" style="1" customWidth="1" collapsed="1"/>
    <col min="12335" max="12337" width="10.140625" style="1" bestFit="1" customWidth="1" collapsed="1"/>
    <col min="12338" max="12339" width="12.7109375" style="1" customWidth="1" collapsed="1"/>
    <col min="12340" max="12340" width="12.28515625" style="1" customWidth="1" collapsed="1"/>
    <col min="12341" max="12556" width="9.140625" style="1" collapsed="1"/>
    <col min="12557" max="12557" width="75.140625" style="1" customWidth="1" collapsed="1"/>
    <col min="12558" max="12568" width="8.85546875" style="1" customWidth="1" collapsed="1"/>
    <col min="12569" max="12569" width="8.85546875" style="1" bestFit="1" customWidth="1" collapsed="1"/>
    <col min="12570" max="12584" width="8.85546875" style="1" customWidth="1" collapsed="1"/>
    <col min="12585" max="12587" width="10.140625" style="1" bestFit="1" customWidth="1" collapsed="1"/>
    <col min="12588" max="12588" width="9.5703125" style="1" customWidth="1" collapsed="1"/>
    <col min="12589" max="12589" width="9.7109375" style="1" customWidth="1" collapsed="1"/>
    <col min="12590" max="12590" width="10" style="1" customWidth="1" collapsed="1"/>
    <col min="12591" max="12593" width="10.140625" style="1" bestFit="1" customWidth="1" collapsed="1"/>
    <col min="12594" max="12595" width="12.7109375" style="1" customWidth="1" collapsed="1"/>
    <col min="12596" max="12596" width="12.28515625" style="1" customWidth="1" collapsed="1"/>
    <col min="12597" max="12812" width="9.140625" style="1" collapsed="1"/>
    <col min="12813" max="12813" width="75.140625" style="1" customWidth="1" collapsed="1"/>
    <col min="12814" max="12824" width="8.85546875" style="1" customWidth="1" collapsed="1"/>
    <col min="12825" max="12825" width="8.85546875" style="1" bestFit="1" customWidth="1" collapsed="1"/>
    <col min="12826" max="12840" width="8.85546875" style="1" customWidth="1" collapsed="1"/>
    <col min="12841" max="12843" width="10.140625" style="1" bestFit="1" customWidth="1" collapsed="1"/>
    <col min="12844" max="12844" width="9.5703125" style="1" customWidth="1" collapsed="1"/>
    <col min="12845" max="12845" width="9.7109375" style="1" customWidth="1" collapsed="1"/>
    <col min="12846" max="12846" width="10" style="1" customWidth="1" collapsed="1"/>
    <col min="12847" max="12849" width="10.140625" style="1" bestFit="1" customWidth="1" collapsed="1"/>
    <col min="12850" max="12851" width="12.7109375" style="1" customWidth="1" collapsed="1"/>
    <col min="12852" max="12852" width="12.28515625" style="1" customWidth="1" collapsed="1"/>
    <col min="12853" max="13068" width="9.140625" style="1" collapsed="1"/>
    <col min="13069" max="13069" width="75.140625" style="1" customWidth="1" collapsed="1"/>
    <col min="13070" max="13080" width="8.85546875" style="1" customWidth="1" collapsed="1"/>
    <col min="13081" max="13081" width="8.85546875" style="1" bestFit="1" customWidth="1" collapsed="1"/>
    <col min="13082" max="13096" width="8.85546875" style="1" customWidth="1" collapsed="1"/>
    <col min="13097" max="13099" width="10.140625" style="1" bestFit="1" customWidth="1" collapsed="1"/>
    <col min="13100" max="13100" width="9.5703125" style="1" customWidth="1" collapsed="1"/>
    <col min="13101" max="13101" width="9.7109375" style="1" customWidth="1" collapsed="1"/>
    <col min="13102" max="13102" width="10" style="1" customWidth="1" collapsed="1"/>
    <col min="13103" max="13105" width="10.140625" style="1" bestFit="1" customWidth="1" collapsed="1"/>
    <col min="13106" max="13107" width="12.7109375" style="1" customWidth="1" collapsed="1"/>
    <col min="13108" max="13108" width="12.28515625" style="1" customWidth="1" collapsed="1"/>
    <col min="13109" max="13324" width="9.140625" style="1" collapsed="1"/>
    <col min="13325" max="13325" width="75.140625" style="1" customWidth="1" collapsed="1"/>
    <col min="13326" max="13336" width="8.85546875" style="1" customWidth="1" collapsed="1"/>
    <col min="13337" max="13337" width="8.85546875" style="1" bestFit="1" customWidth="1" collapsed="1"/>
    <col min="13338" max="13352" width="8.85546875" style="1" customWidth="1" collapsed="1"/>
    <col min="13353" max="13355" width="10.140625" style="1" bestFit="1" customWidth="1" collapsed="1"/>
    <col min="13356" max="13356" width="9.5703125" style="1" customWidth="1" collapsed="1"/>
    <col min="13357" max="13357" width="9.7109375" style="1" customWidth="1" collapsed="1"/>
    <col min="13358" max="13358" width="10" style="1" customWidth="1" collapsed="1"/>
    <col min="13359" max="13361" width="10.140625" style="1" bestFit="1" customWidth="1" collapsed="1"/>
    <col min="13362" max="13363" width="12.7109375" style="1" customWidth="1" collapsed="1"/>
    <col min="13364" max="13364" width="12.28515625" style="1" customWidth="1" collapsed="1"/>
    <col min="13365" max="13580" width="9.140625" style="1" collapsed="1"/>
    <col min="13581" max="13581" width="75.140625" style="1" customWidth="1" collapsed="1"/>
    <col min="13582" max="13592" width="8.85546875" style="1" customWidth="1" collapsed="1"/>
    <col min="13593" max="13593" width="8.85546875" style="1" bestFit="1" customWidth="1" collapsed="1"/>
    <col min="13594" max="13608" width="8.85546875" style="1" customWidth="1" collapsed="1"/>
    <col min="13609" max="13611" width="10.140625" style="1" bestFit="1" customWidth="1" collapsed="1"/>
    <col min="13612" max="13612" width="9.5703125" style="1" customWidth="1" collapsed="1"/>
    <col min="13613" max="13613" width="9.7109375" style="1" customWidth="1" collapsed="1"/>
    <col min="13614" max="13614" width="10" style="1" customWidth="1" collapsed="1"/>
    <col min="13615" max="13617" width="10.140625" style="1" bestFit="1" customWidth="1" collapsed="1"/>
    <col min="13618" max="13619" width="12.7109375" style="1" customWidth="1" collapsed="1"/>
    <col min="13620" max="13620" width="12.28515625" style="1" customWidth="1" collapsed="1"/>
    <col min="13621" max="13836" width="9.140625" style="1" collapsed="1"/>
    <col min="13837" max="13837" width="75.140625" style="1" customWidth="1" collapsed="1"/>
    <col min="13838" max="13848" width="8.85546875" style="1" customWidth="1" collapsed="1"/>
    <col min="13849" max="13849" width="8.85546875" style="1" bestFit="1" customWidth="1" collapsed="1"/>
    <col min="13850" max="13864" width="8.85546875" style="1" customWidth="1" collapsed="1"/>
    <col min="13865" max="13867" width="10.140625" style="1" bestFit="1" customWidth="1" collapsed="1"/>
    <col min="13868" max="13868" width="9.5703125" style="1" customWidth="1" collapsed="1"/>
    <col min="13869" max="13869" width="9.7109375" style="1" customWidth="1" collapsed="1"/>
    <col min="13870" max="13870" width="10" style="1" customWidth="1" collapsed="1"/>
    <col min="13871" max="13873" width="10.140625" style="1" bestFit="1" customWidth="1" collapsed="1"/>
    <col min="13874" max="13875" width="12.7109375" style="1" customWidth="1" collapsed="1"/>
    <col min="13876" max="13876" width="12.28515625" style="1" customWidth="1" collapsed="1"/>
    <col min="13877" max="14092" width="9.140625" style="1" collapsed="1"/>
    <col min="14093" max="14093" width="75.140625" style="1" customWidth="1" collapsed="1"/>
    <col min="14094" max="14104" width="8.85546875" style="1" customWidth="1" collapsed="1"/>
    <col min="14105" max="14105" width="8.85546875" style="1" bestFit="1" customWidth="1" collapsed="1"/>
    <col min="14106" max="14120" width="8.85546875" style="1" customWidth="1" collapsed="1"/>
    <col min="14121" max="14123" width="10.140625" style="1" bestFit="1" customWidth="1" collapsed="1"/>
    <col min="14124" max="14124" width="9.5703125" style="1" customWidth="1" collapsed="1"/>
    <col min="14125" max="14125" width="9.7109375" style="1" customWidth="1" collapsed="1"/>
    <col min="14126" max="14126" width="10" style="1" customWidth="1" collapsed="1"/>
    <col min="14127" max="14129" width="10.140625" style="1" bestFit="1" customWidth="1" collapsed="1"/>
    <col min="14130" max="14131" width="12.7109375" style="1" customWidth="1" collapsed="1"/>
    <col min="14132" max="14132" width="12.28515625" style="1" customWidth="1" collapsed="1"/>
    <col min="14133" max="14348" width="9.140625" style="1" collapsed="1"/>
    <col min="14349" max="14349" width="75.140625" style="1" customWidth="1" collapsed="1"/>
    <col min="14350" max="14360" width="8.85546875" style="1" customWidth="1" collapsed="1"/>
    <col min="14361" max="14361" width="8.85546875" style="1" bestFit="1" customWidth="1" collapsed="1"/>
    <col min="14362" max="14376" width="8.85546875" style="1" customWidth="1" collapsed="1"/>
    <col min="14377" max="14379" width="10.140625" style="1" bestFit="1" customWidth="1" collapsed="1"/>
    <col min="14380" max="14380" width="9.5703125" style="1" customWidth="1" collapsed="1"/>
    <col min="14381" max="14381" width="9.7109375" style="1" customWidth="1" collapsed="1"/>
    <col min="14382" max="14382" width="10" style="1" customWidth="1" collapsed="1"/>
    <col min="14383" max="14385" width="10.140625" style="1" bestFit="1" customWidth="1" collapsed="1"/>
    <col min="14386" max="14387" width="12.7109375" style="1" customWidth="1" collapsed="1"/>
    <col min="14388" max="14388" width="12.28515625" style="1" customWidth="1" collapsed="1"/>
    <col min="14389" max="14604" width="9.140625" style="1" collapsed="1"/>
    <col min="14605" max="14605" width="75.140625" style="1" customWidth="1" collapsed="1"/>
    <col min="14606" max="14616" width="8.85546875" style="1" customWidth="1" collapsed="1"/>
    <col min="14617" max="14617" width="8.85546875" style="1" bestFit="1" customWidth="1" collapsed="1"/>
    <col min="14618" max="14632" width="8.85546875" style="1" customWidth="1" collapsed="1"/>
    <col min="14633" max="14635" width="10.140625" style="1" bestFit="1" customWidth="1" collapsed="1"/>
    <col min="14636" max="14636" width="9.5703125" style="1" customWidth="1" collapsed="1"/>
    <col min="14637" max="14637" width="9.7109375" style="1" customWidth="1" collapsed="1"/>
    <col min="14638" max="14638" width="10" style="1" customWidth="1" collapsed="1"/>
    <col min="14639" max="14641" width="10.140625" style="1" bestFit="1" customWidth="1" collapsed="1"/>
    <col min="14642" max="14643" width="12.7109375" style="1" customWidth="1" collapsed="1"/>
    <col min="14644" max="14644" width="12.28515625" style="1" customWidth="1" collapsed="1"/>
    <col min="14645" max="14860" width="9.140625" style="1" collapsed="1"/>
    <col min="14861" max="14861" width="75.140625" style="1" customWidth="1" collapsed="1"/>
    <col min="14862" max="14872" width="8.85546875" style="1" customWidth="1" collapsed="1"/>
    <col min="14873" max="14873" width="8.85546875" style="1" bestFit="1" customWidth="1" collapsed="1"/>
    <col min="14874" max="14888" width="8.85546875" style="1" customWidth="1" collapsed="1"/>
    <col min="14889" max="14891" width="10.140625" style="1" bestFit="1" customWidth="1" collapsed="1"/>
    <col min="14892" max="14892" width="9.5703125" style="1" customWidth="1" collapsed="1"/>
    <col min="14893" max="14893" width="9.7109375" style="1" customWidth="1" collapsed="1"/>
    <col min="14894" max="14894" width="10" style="1" customWidth="1" collapsed="1"/>
    <col min="14895" max="14897" width="10.140625" style="1" bestFit="1" customWidth="1" collapsed="1"/>
    <col min="14898" max="14899" width="12.7109375" style="1" customWidth="1" collapsed="1"/>
    <col min="14900" max="14900" width="12.28515625" style="1" customWidth="1" collapsed="1"/>
    <col min="14901" max="15116" width="9.140625" style="1" collapsed="1"/>
    <col min="15117" max="15117" width="75.140625" style="1" customWidth="1" collapsed="1"/>
    <col min="15118" max="15128" width="8.85546875" style="1" customWidth="1" collapsed="1"/>
    <col min="15129" max="15129" width="8.85546875" style="1" bestFit="1" customWidth="1" collapsed="1"/>
    <col min="15130" max="15144" width="8.85546875" style="1" customWidth="1" collapsed="1"/>
    <col min="15145" max="15147" width="10.140625" style="1" bestFit="1" customWidth="1" collapsed="1"/>
    <col min="15148" max="15148" width="9.5703125" style="1" customWidth="1" collapsed="1"/>
    <col min="15149" max="15149" width="9.7109375" style="1" customWidth="1" collapsed="1"/>
    <col min="15150" max="15150" width="10" style="1" customWidth="1" collapsed="1"/>
    <col min="15151" max="15153" width="10.140625" style="1" bestFit="1" customWidth="1" collapsed="1"/>
    <col min="15154" max="15155" width="12.7109375" style="1" customWidth="1" collapsed="1"/>
    <col min="15156" max="15156" width="12.28515625" style="1" customWidth="1" collapsed="1"/>
    <col min="15157" max="15372" width="9.140625" style="1" collapsed="1"/>
    <col min="15373" max="15373" width="75.140625" style="1" customWidth="1" collapsed="1"/>
    <col min="15374" max="15384" width="8.85546875" style="1" customWidth="1" collapsed="1"/>
    <col min="15385" max="15385" width="8.85546875" style="1" bestFit="1" customWidth="1" collapsed="1"/>
    <col min="15386" max="15400" width="8.85546875" style="1" customWidth="1" collapsed="1"/>
    <col min="15401" max="15403" width="10.140625" style="1" bestFit="1" customWidth="1" collapsed="1"/>
    <col min="15404" max="15404" width="9.5703125" style="1" customWidth="1" collapsed="1"/>
    <col min="15405" max="15405" width="9.7109375" style="1" customWidth="1" collapsed="1"/>
    <col min="15406" max="15406" width="10" style="1" customWidth="1" collapsed="1"/>
    <col min="15407" max="15409" width="10.140625" style="1" bestFit="1" customWidth="1" collapsed="1"/>
    <col min="15410" max="15411" width="12.7109375" style="1" customWidth="1" collapsed="1"/>
    <col min="15412" max="15412" width="12.28515625" style="1" customWidth="1" collapsed="1"/>
    <col min="15413" max="15628" width="9.140625" style="1" collapsed="1"/>
    <col min="15629" max="15629" width="75.140625" style="1" customWidth="1" collapsed="1"/>
    <col min="15630" max="15640" width="8.85546875" style="1" customWidth="1" collapsed="1"/>
    <col min="15641" max="15641" width="8.85546875" style="1" bestFit="1" customWidth="1" collapsed="1"/>
    <col min="15642" max="15656" width="8.85546875" style="1" customWidth="1" collapsed="1"/>
    <col min="15657" max="15659" width="10.140625" style="1" bestFit="1" customWidth="1" collapsed="1"/>
    <col min="15660" max="15660" width="9.5703125" style="1" customWidth="1" collapsed="1"/>
    <col min="15661" max="15661" width="9.7109375" style="1" customWidth="1" collapsed="1"/>
    <col min="15662" max="15662" width="10" style="1" customWidth="1" collapsed="1"/>
    <col min="15663" max="15665" width="10.140625" style="1" bestFit="1" customWidth="1" collapsed="1"/>
    <col min="15666" max="15667" width="12.7109375" style="1" customWidth="1" collapsed="1"/>
    <col min="15668" max="15668" width="12.28515625" style="1" customWidth="1" collapsed="1"/>
    <col min="15669" max="15884" width="9.140625" style="1" collapsed="1"/>
    <col min="15885" max="15885" width="75.140625" style="1" customWidth="1" collapsed="1"/>
    <col min="15886" max="15896" width="8.85546875" style="1" customWidth="1" collapsed="1"/>
    <col min="15897" max="15897" width="8.85546875" style="1" bestFit="1" customWidth="1" collapsed="1"/>
    <col min="15898" max="15912" width="8.85546875" style="1" customWidth="1" collapsed="1"/>
    <col min="15913" max="15915" width="10.140625" style="1" bestFit="1" customWidth="1" collapsed="1"/>
    <col min="15916" max="15916" width="9.5703125" style="1" customWidth="1" collapsed="1"/>
    <col min="15917" max="15917" width="9.7109375" style="1" customWidth="1" collapsed="1"/>
    <col min="15918" max="15918" width="10" style="1" customWidth="1" collapsed="1"/>
    <col min="15919" max="15921" width="10.140625" style="1" bestFit="1" customWidth="1" collapsed="1"/>
    <col min="15922" max="15923" width="12.7109375" style="1" customWidth="1" collapsed="1"/>
    <col min="15924" max="15924" width="12.28515625" style="1" customWidth="1" collapsed="1"/>
    <col min="15925" max="16140" width="9.140625" style="1" collapsed="1"/>
    <col min="16141" max="16141" width="75.140625" style="1" customWidth="1" collapsed="1"/>
    <col min="16142" max="16152" width="8.85546875" style="1" customWidth="1" collapsed="1"/>
    <col min="16153" max="16153" width="8.85546875" style="1" bestFit="1" customWidth="1" collapsed="1"/>
    <col min="16154" max="16168" width="8.85546875" style="1" customWidth="1" collapsed="1"/>
    <col min="16169" max="16171" width="10.140625" style="1" bestFit="1" customWidth="1" collapsed="1"/>
    <col min="16172" max="16172" width="9.5703125" style="1" customWidth="1" collapsed="1"/>
    <col min="16173" max="16173" width="9.7109375" style="1" customWidth="1" collapsed="1"/>
    <col min="16174" max="16174" width="10" style="1" customWidth="1" collapsed="1"/>
    <col min="16175" max="16177" width="10.140625" style="1" bestFit="1" customWidth="1" collapsed="1"/>
    <col min="16178" max="16179" width="12.7109375" style="1" customWidth="1" collapsed="1"/>
    <col min="16180" max="16180" width="12.28515625" style="1" customWidth="1" collapsed="1"/>
    <col min="16181" max="16384" width="9.140625" style="1" collapsed="1"/>
  </cols>
  <sheetData>
    <row r="1" spans="1:70" ht="18.75">
      <c r="A1" s="90" t="s">
        <v>51</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row>
    <row r="2" spans="1:70" ht="18.75" customHeight="1">
      <c r="A2" s="91" t="s">
        <v>20</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row>
    <row r="3" spans="1:70" s="9" customFormat="1" ht="44.25" customHeight="1">
      <c r="A3" s="15"/>
      <c r="B3" s="87">
        <v>45230</v>
      </c>
      <c r="C3" s="88"/>
      <c r="D3" s="89"/>
      <c r="E3" s="87">
        <v>45260</v>
      </c>
      <c r="F3" s="88"/>
      <c r="G3" s="89"/>
      <c r="H3" s="87">
        <v>45291</v>
      </c>
      <c r="I3" s="88"/>
      <c r="J3" s="89"/>
      <c r="K3" s="87">
        <v>45322</v>
      </c>
      <c r="L3" s="88"/>
      <c r="M3" s="89"/>
      <c r="N3" s="87">
        <v>45351</v>
      </c>
      <c r="O3" s="88"/>
      <c r="P3" s="89"/>
      <c r="Q3" s="87">
        <v>45382</v>
      </c>
      <c r="R3" s="88"/>
      <c r="S3" s="89"/>
      <c r="T3" s="87">
        <v>45412</v>
      </c>
      <c r="U3" s="88"/>
      <c r="V3" s="89"/>
      <c r="W3" s="87">
        <v>45443</v>
      </c>
      <c r="X3" s="88"/>
      <c r="Y3" s="89"/>
      <c r="Z3" s="87">
        <v>45473</v>
      </c>
      <c r="AA3" s="88"/>
      <c r="AB3" s="89"/>
      <c r="AC3" s="87">
        <v>45504</v>
      </c>
      <c r="AD3" s="88"/>
      <c r="AE3" s="89"/>
      <c r="AF3" s="87">
        <v>45535</v>
      </c>
      <c r="AG3" s="88"/>
      <c r="AH3" s="89"/>
      <c r="AI3" s="87">
        <v>45565</v>
      </c>
      <c r="AJ3" s="88"/>
      <c r="AK3" s="89"/>
      <c r="AL3" s="92" t="s">
        <v>53</v>
      </c>
      <c r="AM3" s="93"/>
      <c r="AN3" s="94"/>
      <c r="AO3" s="95" t="s">
        <v>19</v>
      </c>
      <c r="AP3" s="96"/>
      <c r="AQ3" s="97"/>
      <c r="AR3" s="98" t="s">
        <v>18</v>
      </c>
      <c r="AS3" s="99"/>
      <c r="AT3" s="100"/>
      <c r="AU3" s="98" t="s">
        <v>31</v>
      </c>
      <c r="AV3" s="99"/>
      <c r="AW3" s="100"/>
      <c r="AX3" s="17" t="s">
        <v>19</v>
      </c>
      <c r="AY3" s="16" t="s">
        <v>18</v>
      </c>
      <c r="AZ3" s="16" t="s">
        <v>31</v>
      </c>
      <c r="BA3" s="76"/>
      <c r="BB3" s="76"/>
      <c r="BC3" s="76"/>
    </row>
    <row r="4" spans="1:70" s="9" customFormat="1">
      <c r="A4" s="15"/>
      <c r="B4" s="14" t="s">
        <v>30</v>
      </c>
      <c r="C4" s="14" t="s">
        <v>29</v>
      </c>
      <c r="D4" s="14" t="s">
        <v>28</v>
      </c>
      <c r="E4" s="14" t="s">
        <v>30</v>
      </c>
      <c r="F4" s="14" t="s">
        <v>29</v>
      </c>
      <c r="G4" s="14" t="s">
        <v>28</v>
      </c>
      <c r="H4" s="14" t="s">
        <v>30</v>
      </c>
      <c r="I4" s="14" t="s">
        <v>29</v>
      </c>
      <c r="J4" s="14" t="s">
        <v>28</v>
      </c>
      <c r="K4" s="14" t="s">
        <v>30</v>
      </c>
      <c r="L4" s="14" t="s">
        <v>29</v>
      </c>
      <c r="M4" s="14" t="s">
        <v>28</v>
      </c>
      <c r="N4" s="14" t="s">
        <v>30</v>
      </c>
      <c r="O4" s="14" t="s">
        <v>29</v>
      </c>
      <c r="P4" s="14" t="s">
        <v>28</v>
      </c>
      <c r="Q4" s="14" t="s">
        <v>30</v>
      </c>
      <c r="R4" s="14" t="s">
        <v>29</v>
      </c>
      <c r="S4" s="14" t="s">
        <v>28</v>
      </c>
      <c r="T4" s="14" t="s">
        <v>30</v>
      </c>
      <c r="U4" s="14" t="s">
        <v>29</v>
      </c>
      <c r="V4" s="14" t="s">
        <v>28</v>
      </c>
      <c r="W4" s="14" t="s">
        <v>30</v>
      </c>
      <c r="X4" s="14" t="s">
        <v>29</v>
      </c>
      <c r="Y4" s="14" t="s">
        <v>28</v>
      </c>
      <c r="Z4" s="14" t="s">
        <v>30</v>
      </c>
      <c r="AA4" s="14" t="s">
        <v>29</v>
      </c>
      <c r="AB4" s="14" t="s">
        <v>28</v>
      </c>
      <c r="AC4" s="14" t="s">
        <v>30</v>
      </c>
      <c r="AD4" s="14" t="s">
        <v>29</v>
      </c>
      <c r="AE4" s="14" t="s">
        <v>28</v>
      </c>
      <c r="AF4" s="14" t="s">
        <v>30</v>
      </c>
      <c r="AG4" s="14" t="s">
        <v>29</v>
      </c>
      <c r="AH4" s="14" t="s">
        <v>28</v>
      </c>
      <c r="AI4" s="14" t="s">
        <v>30</v>
      </c>
      <c r="AJ4" s="14" t="s">
        <v>29</v>
      </c>
      <c r="AK4" s="14" t="s">
        <v>28</v>
      </c>
      <c r="AL4" s="14" t="s">
        <v>30</v>
      </c>
      <c r="AM4" s="14" t="s">
        <v>29</v>
      </c>
      <c r="AN4" s="14" t="s">
        <v>28</v>
      </c>
      <c r="AO4" s="14" t="s">
        <v>30</v>
      </c>
      <c r="AP4" s="14" t="s">
        <v>29</v>
      </c>
      <c r="AQ4" s="14" t="s">
        <v>28</v>
      </c>
      <c r="AR4" s="14" t="s">
        <v>30</v>
      </c>
      <c r="AS4" s="14" t="s">
        <v>29</v>
      </c>
      <c r="AT4" s="14" t="s">
        <v>28</v>
      </c>
      <c r="AU4" s="14" t="s">
        <v>30</v>
      </c>
      <c r="AV4" s="14" t="s">
        <v>29</v>
      </c>
      <c r="AW4" s="14" t="s">
        <v>28</v>
      </c>
      <c r="AX4" s="86" t="s">
        <v>21</v>
      </c>
      <c r="AY4" s="86"/>
      <c r="AZ4" s="86"/>
      <c r="BA4" s="76"/>
      <c r="BB4" s="76"/>
      <c r="BC4" s="76"/>
    </row>
    <row r="5" spans="1:70" s="19" customFormat="1" ht="24" customHeight="1">
      <c r="A5" s="54" t="s">
        <v>49</v>
      </c>
      <c r="B5" s="22">
        <v>1892.5</v>
      </c>
      <c r="C5" s="22">
        <v>1795.3</v>
      </c>
      <c r="D5" s="22">
        <v>307.89999999999998</v>
      </c>
      <c r="E5" s="22">
        <v>1907.6</v>
      </c>
      <c r="F5" s="22">
        <v>1807.1</v>
      </c>
      <c r="G5" s="22">
        <v>311.3</v>
      </c>
      <c r="H5" s="22">
        <v>1948.9</v>
      </c>
      <c r="I5" s="22">
        <v>1802.3</v>
      </c>
      <c r="J5" s="22">
        <v>319.89999999999998</v>
      </c>
      <c r="K5" s="22">
        <v>1975.1</v>
      </c>
      <c r="L5" s="22">
        <v>1818.9</v>
      </c>
      <c r="M5" s="22">
        <v>315.10000000000002</v>
      </c>
      <c r="N5" s="22">
        <v>2020.5</v>
      </c>
      <c r="O5" s="22">
        <v>1855.3</v>
      </c>
      <c r="P5" s="22">
        <v>322.2</v>
      </c>
      <c r="Q5" s="22">
        <v>2032.2</v>
      </c>
      <c r="R5" s="22">
        <v>1893.8</v>
      </c>
      <c r="S5" s="22">
        <v>328.5</v>
      </c>
      <c r="T5" s="22">
        <v>2065.3000000000002</v>
      </c>
      <c r="U5" s="22">
        <v>1908</v>
      </c>
      <c r="V5" s="22">
        <v>323.2</v>
      </c>
      <c r="W5" s="22">
        <v>2049.1</v>
      </c>
      <c r="X5" s="22">
        <v>1906.3</v>
      </c>
      <c r="Y5" s="22">
        <v>331.6</v>
      </c>
      <c r="Z5" s="22">
        <v>2050.6999999999998</v>
      </c>
      <c r="AA5" s="22">
        <v>1919.3</v>
      </c>
      <c r="AB5" s="22">
        <v>340.2</v>
      </c>
      <c r="AC5" s="22">
        <v>2087.9</v>
      </c>
      <c r="AD5" s="22">
        <v>1916.9</v>
      </c>
      <c r="AE5" s="22">
        <v>343.8</v>
      </c>
      <c r="AF5" s="22">
        <v>2108.1999999999998</v>
      </c>
      <c r="AG5" s="22">
        <v>1926.6</v>
      </c>
      <c r="AH5" s="22">
        <v>343.2</v>
      </c>
      <c r="AI5" s="22">
        <v>2108.1999999999998</v>
      </c>
      <c r="AJ5" s="22">
        <v>1943.7</v>
      </c>
      <c r="AK5" s="22">
        <v>349.8</v>
      </c>
      <c r="AL5" s="22">
        <v>2127.6999999999998</v>
      </c>
      <c r="AM5" s="22">
        <v>1976</v>
      </c>
      <c r="AN5" s="22">
        <v>353.1</v>
      </c>
      <c r="AO5" s="36">
        <v>9.2495968124466366E-3</v>
      </c>
      <c r="AP5" s="36">
        <v>1.6617790811339184E-2</v>
      </c>
      <c r="AQ5" s="36">
        <v>9.4339622641510523E-3</v>
      </c>
      <c r="AR5" s="36">
        <v>9.1744060752219081E-2</v>
      </c>
      <c r="AS5" s="36">
        <v>9.6376851800477281E-2</v>
      </c>
      <c r="AT5" s="36">
        <v>0.10378243201000337</v>
      </c>
      <c r="AU5" s="36">
        <v>0.12428005284015842</v>
      </c>
      <c r="AV5" s="36">
        <v>0.10065170166545978</v>
      </c>
      <c r="AW5" s="36">
        <v>0.14680090938616441</v>
      </c>
      <c r="AX5" s="12">
        <v>1.2517890814912613E-2</v>
      </c>
      <c r="AY5" s="12">
        <v>9.4740979096558764E-2</v>
      </c>
      <c r="AZ5" s="12">
        <v>0.11539905398303185</v>
      </c>
      <c r="BA5" s="73"/>
      <c r="BB5" s="73"/>
      <c r="BC5" s="73"/>
      <c r="BD5" s="73"/>
      <c r="BE5" s="73"/>
      <c r="BF5" s="73"/>
      <c r="BG5" s="73"/>
      <c r="BH5" s="73"/>
      <c r="BI5" s="73"/>
      <c r="BJ5" s="77"/>
      <c r="BK5" s="77"/>
      <c r="BL5" s="77"/>
      <c r="BM5" s="77"/>
      <c r="BN5" s="77"/>
      <c r="BO5" s="77"/>
      <c r="BP5" s="77"/>
      <c r="BQ5" s="77"/>
      <c r="BR5" s="77"/>
    </row>
    <row r="6" spans="1:70" s="19" customFormat="1" ht="24" customHeight="1">
      <c r="A6" s="48" t="s">
        <v>32</v>
      </c>
      <c r="B6" s="53">
        <v>882.59999999999991</v>
      </c>
      <c r="C6" s="53">
        <v>923</v>
      </c>
      <c r="D6" s="53">
        <v>168.6</v>
      </c>
      <c r="E6" s="53">
        <v>903</v>
      </c>
      <c r="F6" s="53">
        <v>920.80000000000007</v>
      </c>
      <c r="G6" s="53">
        <v>170.70000000000002</v>
      </c>
      <c r="H6" s="53">
        <v>915.9</v>
      </c>
      <c r="I6" s="53">
        <v>904.40000000000009</v>
      </c>
      <c r="J6" s="53">
        <v>171</v>
      </c>
      <c r="K6" s="53">
        <v>920</v>
      </c>
      <c r="L6" s="53">
        <v>907.6</v>
      </c>
      <c r="M6" s="53">
        <v>168.60000000000002</v>
      </c>
      <c r="N6" s="53">
        <v>933</v>
      </c>
      <c r="O6" s="53">
        <v>909.9</v>
      </c>
      <c r="P6" s="53">
        <v>170.60000000000002</v>
      </c>
      <c r="Q6" s="53">
        <v>954.09999999999991</v>
      </c>
      <c r="R6" s="53">
        <v>920.6</v>
      </c>
      <c r="S6" s="53">
        <v>172.29999999999998</v>
      </c>
      <c r="T6" s="53">
        <v>961.7</v>
      </c>
      <c r="U6" s="53">
        <v>929.8</v>
      </c>
      <c r="V6" s="53">
        <v>171.60000000000002</v>
      </c>
      <c r="W6" s="53">
        <v>966.5</v>
      </c>
      <c r="X6" s="53">
        <v>936.59999999999991</v>
      </c>
      <c r="Y6" s="53">
        <v>174.59999999999997</v>
      </c>
      <c r="Z6" s="53">
        <v>986.90000000000009</v>
      </c>
      <c r="AA6" s="53">
        <v>936.50000000000011</v>
      </c>
      <c r="AB6" s="53">
        <v>177.5</v>
      </c>
      <c r="AC6" s="53">
        <v>986.2</v>
      </c>
      <c r="AD6" s="53">
        <v>937.50000000000011</v>
      </c>
      <c r="AE6" s="53">
        <v>178.39999999999998</v>
      </c>
      <c r="AF6" s="53">
        <v>992.3</v>
      </c>
      <c r="AG6" s="53">
        <v>940.49999999999977</v>
      </c>
      <c r="AH6" s="53">
        <v>180.1</v>
      </c>
      <c r="AI6" s="53">
        <v>1015.5</v>
      </c>
      <c r="AJ6" s="53">
        <v>960.3</v>
      </c>
      <c r="AK6" s="53">
        <v>186.1</v>
      </c>
      <c r="AL6" s="53">
        <v>1017.5</v>
      </c>
      <c r="AM6" s="53">
        <v>968.69999999999993</v>
      </c>
      <c r="AN6" s="53">
        <v>188.59999999999997</v>
      </c>
      <c r="AO6" s="33">
        <v>1.969473165928104E-3</v>
      </c>
      <c r="AP6" s="33">
        <v>8.7472664792251908E-3</v>
      </c>
      <c r="AQ6" s="33">
        <v>1.343363782912399E-2</v>
      </c>
      <c r="AR6" s="33">
        <v>0.11092914073588833</v>
      </c>
      <c r="AS6" s="33">
        <v>7.1096859796550005E-2</v>
      </c>
      <c r="AT6" s="33">
        <v>0.10292397660818686</v>
      </c>
      <c r="AU6" s="33">
        <v>0.15284387038295955</v>
      </c>
      <c r="AV6" s="33">
        <v>4.9512459371614304E-2</v>
      </c>
      <c r="AW6" s="33">
        <v>0.11862396204033199</v>
      </c>
      <c r="AX6" s="11">
        <v>5.9484712521395977E-3</v>
      </c>
      <c r="AY6" s="11">
        <v>9.2130768844473687E-2</v>
      </c>
      <c r="AZ6" s="11">
        <v>0.10159051767804694</v>
      </c>
      <c r="BA6" s="73"/>
      <c r="BB6" s="73"/>
      <c r="BC6" s="73"/>
      <c r="BD6" s="73"/>
      <c r="BE6" s="73"/>
      <c r="BF6" s="73"/>
      <c r="BG6" s="73"/>
      <c r="BH6" s="73"/>
      <c r="BI6" s="73"/>
      <c r="BJ6" s="77"/>
      <c r="BK6" s="77"/>
      <c r="BL6" s="77"/>
      <c r="BM6" s="77"/>
      <c r="BN6" s="77"/>
      <c r="BO6" s="77"/>
      <c r="BP6" s="77"/>
      <c r="BQ6" s="77"/>
      <c r="BR6" s="77"/>
    </row>
    <row r="7" spans="1:70" s="19" customFormat="1" ht="24" customHeight="1">
      <c r="A7" s="57" t="s">
        <v>17</v>
      </c>
      <c r="B7" s="52">
        <v>747.9</v>
      </c>
      <c r="C7" s="52">
        <v>828.5</v>
      </c>
      <c r="D7" s="52">
        <v>161.9</v>
      </c>
      <c r="E7" s="52">
        <v>764.7</v>
      </c>
      <c r="F7" s="52">
        <v>823.40000000000009</v>
      </c>
      <c r="G7" s="52">
        <v>163.9</v>
      </c>
      <c r="H7" s="52">
        <v>766.4</v>
      </c>
      <c r="I7" s="52">
        <v>806.90000000000009</v>
      </c>
      <c r="J7" s="52">
        <v>164.3</v>
      </c>
      <c r="K7" s="52">
        <v>766.6</v>
      </c>
      <c r="L7" s="52">
        <v>809</v>
      </c>
      <c r="M7" s="52">
        <v>162.20000000000002</v>
      </c>
      <c r="N7" s="52">
        <v>781</v>
      </c>
      <c r="O7" s="52">
        <v>811.8</v>
      </c>
      <c r="P7" s="52">
        <v>163.80000000000001</v>
      </c>
      <c r="Q7" s="52">
        <v>793.3</v>
      </c>
      <c r="R7" s="52">
        <v>818.5</v>
      </c>
      <c r="S7" s="52">
        <v>164.79999999999998</v>
      </c>
      <c r="T7" s="52">
        <v>801.40000000000009</v>
      </c>
      <c r="U7" s="52">
        <v>822.59999999999991</v>
      </c>
      <c r="V7" s="52">
        <v>165.00000000000003</v>
      </c>
      <c r="W7" s="52">
        <v>807.4</v>
      </c>
      <c r="X7" s="52">
        <v>826.3</v>
      </c>
      <c r="Y7" s="52">
        <v>167.39999999999998</v>
      </c>
      <c r="Z7" s="52">
        <v>823.1</v>
      </c>
      <c r="AA7" s="52">
        <v>823.30000000000007</v>
      </c>
      <c r="AB7" s="52">
        <v>170</v>
      </c>
      <c r="AC7" s="52">
        <v>825.30000000000007</v>
      </c>
      <c r="AD7" s="52">
        <v>825.80000000000007</v>
      </c>
      <c r="AE7" s="52">
        <v>170.7</v>
      </c>
      <c r="AF7" s="52">
        <v>832</v>
      </c>
      <c r="AG7" s="52">
        <v>825.79999999999984</v>
      </c>
      <c r="AH7" s="52">
        <v>172.5</v>
      </c>
      <c r="AI7" s="52">
        <v>844.3</v>
      </c>
      <c r="AJ7" s="52">
        <v>839.6</v>
      </c>
      <c r="AK7" s="52">
        <v>175.9</v>
      </c>
      <c r="AL7" s="52">
        <v>849.8</v>
      </c>
      <c r="AM7" s="52">
        <v>843.3</v>
      </c>
      <c r="AN7" s="52">
        <v>177.59999999999997</v>
      </c>
      <c r="AO7" s="32">
        <v>6.514272178135716E-3</v>
      </c>
      <c r="AP7" s="32">
        <v>4.4068604097189379E-3</v>
      </c>
      <c r="AQ7" s="32">
        <v>9.6645821489480532E-3</v>
      </c>
      <c r="AR7" s="32">
        <v>0.1088204592901878</v>
      </c>
      <c r="AS7" s="32">
        <v>4.5110918329408722E-2</v>
      </c>
      <c r="AT7" s="32">
        <v>8.094948265368207E-2</v>
      </c>
      <c r="AU7" s="32">
        <v>0.13624816151891972</v>
      </c>
      <c r="AV7" s="32">
        <v>1.7863608931804498E-2</v>
      </c>
      <c r="AW7" s="32">
        <v>9.6973440395305532E-2</v>
      </c>
      <c r="AX7" s="10">
        <v>5.8393375631791145E-3</v>
      </c>
      <c r="AY7" s="10">
        <v>7.6576887661141901E-2</v>
      </c>
      <c r="AZ7" s="10">
        <v>7.6143358453661714E-2</v>
      </c>
      <c r="BA7" s="73"/>
      <c r="BB7" s="73"/>
      <c r="BC7" s="73"/>
      <c r="BD7" s="73"/>
      <c r="BE7" s="73"/>
      <c r="BF7" s="73"/>
      <c r="BG7" s="73"/>
      <c r="BH7" s="73"/>
      <c r="BI7" s="73"/>
      <c r="BJ7" s="77"/>
      <c r="BK7" s="77"/>
      <c r="BL7" s="77"/>
      <c r="BM7" s="77"/>
      <c r="BN7" s="77"/>
      <c r="BO7" s="77"/>
      <c r="BP7" s="77"/>
      <c r="BQ7" s="77"/>
      <c r="BR7" s="77"/>
    </row>
    <row r="8" spans="1:70" s="19" customFormat="1" ht="24" customHeight="1">
      <c r="A8" s="50" t="s">
        <v>16</v>
      </c>
      <c r="B8" s="41">
        <v>58.400000000000006</v>
      </c>
      <c r="C8" s="41">
        <v>142.80000000000001</v>
      </c>
      <c r="D8" s="41">
        <v>10.3</v>
      </c>
      <c r="E8" s="41">
        <v>58.7</v>
      </c>
      <c r="F8" s="41">
        <v>116.39999999999999</v>
      </c>
      <c r="G8" s="41">
        <v>10.6</v>
      </c>
      <c r="H8" s="41">
        <v>60.300000000000004</v>
      </c>
      <c r="I8" s="41">
        <v>113.4</v>
      </c>
      <c r="J8" s="41">
        <v>10.6</v>
      </c>
      <c r="K8" s="41">
        <v>60.1</v>
      </c>
      <c r="L8" s="41">
        <v>114.6</v>
      </c>
      <c r="M8" s="41">
        <v>9.3000000000000007</v>
      </c>
      <c r="N8" s="41">
        <v>69.5</v>
      </c>
      <c r="O8" s="41">
        <v>114.10000000000001</v>
      </c>
      <c r="P8" s="41">
        <v>10.6</v>
      </c>
      <c r="Q8" s="41">
        <v>68.400000000000006</v>
      </c>
      <c r="R8" s="41">
        <v>109.60000000000001</v>
      </c>
      <c r="S8" s="41">
        <v>10.3</v>
      </c>
      <c r="T8" s="41">
        <v>77.100000000000009</v>
      </c>
      <c r="U8" s="41">
        <v>109.6</v>
      </c>
      <c r="V8" s="41">
        <v>10.4</v>
      </c>
      <c r="W8" s="41">
        <v>74.599999999999994</v>
      </c>
      <c r="X8" s="41">
        <v>106.69999999999999</v>
      </c>
      <c r="Y8" s="41">
        <v>11.4</v>
      </c>
      <c r="Z8" s="41">
        <v>74.800000000000011</v>
      </c>
      <c r="AA8" s="41">
        <v>104.6</v>
      </c>
      <c r="AB8" s="41">
        <v>11.2</v>
      </c>
      <c r="AC8" s="41">
        <v>76.899999999999991</v>
      </c>
      <c r="AD8" s="41">
        <v>104.8</v>
      </c>
      <c r="AE8" s="41">
        <v>11.1</v>
      </c>
      <c r="AF8" s="41">
        <v>76.5</v>
      </c>
      <c r="AG8" s="41">
        <v>104.7</v>
      </c>
      <c r="AH8" s="41">
        <v>11.6</v>
      </c>
      <c r="AI8" s="41">
        <v>79.599999999999994</v>
      </c>
      <c r="AJ8" s="41">
        <v>102.1</v>
      </c>
      <c r="AK8" s="41">
        <v>11.8</v>
      </c>
      <c r="AL8" s="41">
        <v>79.600000000000009</v>
      </c>
      <c r="AM8" s="41">
        <v>101.69999999999999</v>
      </c>
      <c r="AN8" s="41">
        <v>12.5</v>
      </c>
      <c r="AO8" s="40">
        <v>2.2204460492503131E-16</v>
      </c>
      <c r="AP8" s="40">
        <v>-3.9177277179236469E-3</v>
      </c>
      <c r="AQ8" s="40">
        <v>5.9322033898304927E-2</v>
      </c>
      <c r="AR8" s="40">
        <v>0.32006633499170811</v>
      </c>
      <c r="AS8" s="40">
        <v>-0.10317460317460336</v>
      </c>
      <c r="AT8" s="40">
        <v>0.179245283018868</v>
      </c>
      <c r="AU8" s="40">
        <v>0.3630136986301371</v>
      </c>
      <c r="AV8" s="40">
        <v>-0.28781512605042026</v>
      </c>
      <c r="AW8" s="40">
        <v>0.21359223300970864</v>
      </c>
      <c r="AX8" s="13">
        <v>1.5503875968991832E-3</v>
      </c>
      <c r="AY8" s="13">
        <v>5.1546391752577359E-2</v>
      </c>
      <c r="AZ8" s="13">
        <v>-8.3687943262411246E-2</v>
      </c>
      <c r="BA8" s="73"/>
      <c r="BB8" s="73"/>
      <c r="BC8" s="73"/>
      <c r="BD8" s="73"/>
      <c r="BE8" s="73"/>
      <c r="BF8" s="73"/>
      <c r="BG8" s="73"/>
      <c r="BH8" s="73"/>
      <c r="BI8" s="73"/>
      <c r="BJ8" s="77"/>
      <c r="BK8" s="77"/>
      <c r="BL8" s="77"/>
      <c r="BM8" s="77"/>
      <c r="BN8" s="77"/>
      <c r="BO8" s="77"/>
      <c r="BP8" s="77"/>
      <c r="BQ8" s="77"/>
      <c r="BR8" s="77"/>
    </row>
    <row r="9" spans="1:70" s="19" customFormat="1" ht="24" customHeight="1">
      <c r="A9" s="50" t="s">
        <v>33</v>
      </c>
      <c r="B9" s="41">
        <v>137</v>
      </c>
      <c r="C9" s="41">
        <v>132</v>
      </c>
      <c r="D9" s="41">
        <v>13.2</v>
      </c>
      <c r="E9" s="41">
        <v>139.80000000000001</v>
      </c>
      <c r="F9" s="41">
        <v>143.80000000000001</v>
      </c>
      <c r="G9" s="41">
        <v>12.8</v>
      </c>
      <c r="H9" s="41">
        <v>140.79999999999998</v>
      </c>
      <c r="I9" s="41">
        <v>137.5</v>
      </c>
      <c r="J9" s="41">
        <v>14.2</v>
      </c>
      <c r="K9" s="41">
        <v>138.5</v>
      </c>
      <c r="L9" s="41">
        <v>136.19999999999999</v>
      </c>
      <c r="M9" s="41">
        <v>14.1</v>
      </c>
      <c r="N9" s="41">
        <v>138.20000000000002</v>
      </c>
      <c r="O9" s="41">
        <v>137.4</v>
      </c>
      <c r="P9" s="41">
        <v>13.9</v>
      </c>
      <c r="Q9" s="41">
        <v>144.5</v>
      </c>
      <c r="R9" s="41">
        <v>138.70000000000002</v>
      </c>
      <c r="S9" s="41">
        <v>14.4</v>
      </c>
      <c r="T9" s="41">
        <v>136.20000000000002</v>
      </c>
      <c r="U9" s="41">
        <v>145.69999999999999</v>
      </c>
      <c r="V9" s="41">
        <v>14.3</v>
      </c>
      <c r="W9" s="41">
        <v>136</v>
      </c>
      <c r="X9" s="41">
        <v>147.4</v>
      </c>
      <c r="Y9" s="41">
        <v>14.7</v>
      </c>
      <c r="Z9" s="41">
        <v>145.19999999999999</v>
      </c>
      <c r="AA9" s="41">
        <v>141.10000000000002</v>
      </c>
      <c r="AB9" s="41">
        <v>16.100000000000001</v>
      </c>
      <c r="AC9" s="41">
        <v>139.39999999999998</v>
      </c>
      <c r="AD9" s="41">
        <v>140.89999999999998</v>
      </c>
      <c r="AE9" s="41">
        <v>16.5</v>
      </c>
      <c r="AF9" s="41">
        <v>142.19999999999999</v>
      </c>
      <c r="AG9" s="41">
        <v>137.10000000000002</v>
      </c>
      <c r="AH9" s="41">
        <v>16.5</v>
      </c>
      <c r="AI9" s="41">
        <v>144.5</v>
      </c>
      <c r="AJ9" s="41">
        <v>142.4</v>
      </c>
      <c r="AK9" s="41">
        <v>17</v>
      </c>
      <c r="AL9" s="41">
        <v>149.79999999999998</v>
      </c>
      <c r="AM9" s="41">
        <v>146.1</v>
      </c>
      <c r="AN9" s="41">
        <v>17.2</v>
      </c>
      <c r="AO9" s="40">
        <v>3.6678200692041418E-2</v>
      </c>
      <c r="AP9" s="40">
        <v>2.5983146067415586E-2</v>
      </c>
      <c r="AQ9" s="40">
        <v>1.1764705882352899E-2</v>
      </c>
      <c r="AR9" s="40">
        <v>6.3920454545454586E-2</v>
      </c>
      <c r="AS9" s="40">
        <v>6.254545454545446E-2</v>
      </c>
      <c r="AT9" s="40">
        <v>0.21126760563380276</v>
      </c>
      <c r="AU9" s="40">
        <v>9.3430656934306411E-2</v>
      </c>
      <c r="AV9" s="40">
        <v>0.1068181818181817</v>
      </c>
      <c r="AW9" s="40">
        <v>0.30303030303030298</v>
      </c>
      <c r="AX9" s="13">
        <v>3.0273116156630531E-2</v>
      </c>
      <c r="AY9" s="13">
        <v>7.0427350427350488E-2</v>
      </c>
      <c r="AZ9" s="13">
        <v>0.10949681077250184</v>
      </c>
      <c r="BA9" s="73"/>
      <c r="BB9" s="73"/>
      <c r="BC9" s="73"/>
      <c r="BD9" s="73"/>
      <c r="BE9" s="73"/>
      <c r="BF9" s="73"/>
      <c r="BG9" s="73"/>
      <c r="BH9" s="73"/>
      <c r="BI9" s="73"/>
      <c r="BJ9" s="77"/>
      <c r="BK9" s="77"/>
      <c r="BL9" s="77"/>
      <c r="BM9" s="77"/>
      <c r="BN9" s="77"/>
      <c r="BO9" s="77"/>
      <c r="BP9" s="77"/>
      <c r="BQ9" s="77"/>
      <c r="BR9" s="77"/>
    </row>
    <row r="10" spans="1:70" s="19" customFormat="1" ht="24" customHeight="1">
      <c r="A10" s="50" t="s">
        <v>2</v>
      </c>
      <c r="B10" s="41">
        <v>547.1</v>
      </c>
      <c r="C10" s="41">
        <v>548.5</v>
      </c>
      <c r="D10" s="41">
        <v>137.30000000000001</v>
      </c>
      <c r="E10" s="41">
        <v>560.5</v>
      </c>
      <c r="F10" s="41">
        <v>557.70000000000005</v>
      </c>
      <c r="G10" s="41">
        <v>139.30000000000001</v>
      </c>
      <c r="H10" s="41">
        <v>551.59999999999991</v>
      </c>
      <c r="I10" s="41">
        <v>550.40000000000009</v>
      </c>
      <c r="J10" s="41">
        <v>138.19999999999999</v>
      </c>
      <c r="K10" s="41">
        <v>557.20000000000005</v>
      </c>
      <c r="L10" s="41">
        <v>552.5</v>
      </c>
      <c r="M10" s="41">
        <v>137.5</v>
      </c>
      <c r="N10" s="41">
        <v>562.29999999999995</v>
      </c>
      <c r="O10" s="41">
        <v>554.5</v>
      </c>
      <c r="P10" s="41">
        <v>138</v>
      </c>
      <c r="Q10" s="41">
        <v>569.1</v>
      </c>
      <c r="R10" s="41">
        <v>564.5</v>
      </c>
      <c r="S10" s="41">
        <v>138.69999999999999</v>
      </c>
      <c r="T10" s="41">
        <v>576.9</v>
      </c>
      <c r="U10" s="41">
        <v>562.19999999999993</v>
      </c>
      <c r="V10" s="41">
        <v>138.9</v>
      </c>
      <c r="W10" s="41">
        <v>585.79999999999995</v>
      </c>
      <c r="X10" s="41">
        <v>567.59999999999991</v>
      </c>
      <c r="Y10" s="41">
        <v>139.79999999999998</v>
      </c>
      <c r="Z10" s="41">
        <v>592.1</v>
      </c>
      <c r="AA10" s="41">
        <v>573.20000000000005</v>
      </c>
      <c r="AB10" s="41">
        <v>141.1</v>
      </c>
      <c r="AC10" s="41">
        <v>597.80000000000007</v>
      </c>
      <c r="AD10" s="41">
        <v>576</v>
      </c>
      <c r="AE10" s="41">
        <v>141.6</v>
      </c>
      <c r="AF10" s="41">
        <v>602.29999999999995</v>
      </c>
      <c r="AG10" s="41">
        <v>580.09999999999991</v>
      </c>
      <c r="AH10" s="41">
        <v>143</v>
      </c>
      <c r="AI10" s="41">
        <v>609.19999999999993</v>
      </c>
      <c r="AJ10" s="41">
        <v>591.1</v>
      </c>
      <c r="AK10" s="41">
        <v>145.5</v>
      </c>
      <c r="AL10" s="41">
        <v>609.6</v>
      </c>
      <c r="AM10" s="41">
        <v>591.5</v>
      </c>
      <c r="AN10" s="41">
        <v>146.39999999999998</v>
      </c>
      <c r="AO10" s="40">
        <v>6.5659881812218934E-4</v>
      </c>
      <c r="AP10" s="40">
        <v>6.7670444933165541E-4</v>
      </c>
      <c r="AQ10" s="40">
        <v>6.1855670103090343E-3</v>
      </c>
      <c r="AR10" s="40">
        <v>0.10514865844815113</v>
      </c>
      <c r="AS10" s="40">
        <v>7.4672965116278966E-2</v>
      </c>
      <c r="AT10" s="40">
        <v>5.9334298118668416E-2</v>
      </c>
      <c r="AU10" s="40">
        <v>0.11423871321513435</v>
      </c>
      <c r="AV10" s="40">
        <v>7.8395624430264377E-2</v>
      </c>
      <c r="AW10" s="40">
        <v>6.6278222869628367E-2</v>
      </c>
      <c r="AX10" s="13">
        <v>1.2631891811563101E-3</v>
      </c>
      <c r="AY10" s="13">
        <v>8.6518303499435456E-2</v>
      </c>
      <c r="AZ10" s="13">
        <v>9.2951577581312561E-2</v>
      </c>
      <c r="BA10" s="73"/>
      <c r="BB10" s="73"/>
      <c r="BC10" s="73"/>
      <c r="BD10" s="73"/>
      <c r="BE10" s="73"/>
      <c r="BF10" s="73"/>
      <c r="BG10" s="73"/>
      <c r="BH10" s="73"/>
      <c r="BI10" s="73"/>
      <c r="BJ10" s="77"/>
      <c r="BK10" s="77"/>
      <c r="BL10" s="77"/>
      <c r="BM10" s="77"/>
      <c r="BN10" s="77"/>
      <c r="BO10" s="77"/>
      <c r="BP10" s="77"/>
      <c r="BQ10" s="77"/>
      <c r="BR10" s="77"/>
    </row>
    <row r="11" spans="1:70" s="19" customFormat="1" ht="24" customHeight="1">
      <c r="A11" s="51" t="s">
        <v>27</v>
      </c>
      <c r="B11" s="41">
        <v>360.90000000000003</v>
      </c>
      <c r="C11" s="41">
        <v>356.79999999999995</v>
      </c>
      <c r="D11" s="41">
        <v>103.5</v>
      </c>
      <c r="E11" s="41">
        <v>367.90000000000003</v>
      </c>
      <c r="F11" s="41">
        <v>363.90000000000003</v>
      </c>
      <c r="G11" s="41">
        <v>104.7</v>
      </c>
      <c r="H11" s="41">
        <v>361.9</v>
      </c>
      <c r="I11" s="41">
        <v>356.00000000000006</v>
      </c>
      <c r="J11" s="41">
        <v>104.5</v>
      </c>
      <c r="K11" s="41">
        <v>365.90000000000003</v>
      </c>
      <c r="L11" s="41">
        <v>355.6</v>
      </c>
      <c r="M11" s="41">
        <v>103.5</v>
      </c>
      <c r="N11" s="41">
        <v>369.3</v>
      </c>
      <c r="O11" s="41">
        <v>355.4</v>
      </c>
      <c r="P11" s="41">
        <v>103.80000000000001</v>
      </c>
      <c r="Q11" s="41">
        <v>374.1</v>
      </c>
      <c r="R11" s="41">
        <v>363.3</v>
      </c>
      <c r="S11" s="41">
        <v>104.3</v>
      </c>
      <c r="T11" s="41">
        <v>379.9</v>
      </c>
      <c r="U11" s="41">
        <v>359.79999999999995</v>
      </c>
      <c r="V11" s="41">
        <v>104.4</v>
      </c>
      <c r="W11" s="41">
        <v>384.8</v>
      </c>
      <c r="X11" s="41">
        <v>362.19999999999993</v>
      </c>
      <c r="Y11" s="41">
        <v>104.89999999999999</v>
      </c>
      <c r="Z11" s="41">
        <v>384.7</v>
      </c>
      <c r="AA11" s="41">
        <v>365</v>
      </c>
      <c r="AB11" s="41">
        <v>106</v>
      </c>
      <c r="AC11" s="41">
        <v>386.80000000000007</v>
      </c>
      <c r="AD11" s="41">
        <v>365.5</v>
      </c>
      <c r="AE11" s="41">
        <v>106.1</v>
      </c>
      <c r="AF11" s="41">
        <v>388.1</v>
      </c>
      <c r="AG11" s="41">
        <v>366.09999999999997</v>
      </c>
      <c r="AH11" s="41">
        <v>106.8</v>
      </c>
      <c r="AI11" s="41">
        <v>390.09999999999997</v>
      </c>
      <c r="AJ11" s="41">
        <v>374.00000000000006</v>
      </c>
      <c r="AK11" s="41">
        <v>108.39999999999999</v>
      </c>
      <c r="AL11" s="41">
        <v>387.5</v>
      </c>
      <c r="AM11" s="41">
        <v>370.99999999999994</v>
      </c>
      <c r="AN11" s="41">
        <v>108.69999999999999</v>
      </c>
      <c r="AO11" s="40">
        <v>-6.6649577031528962E-3</v>
      </c>
      <c r="AP11" s="40">
        <v>-8.0213903743318049E-3</v>
      </c>
      <c r="AQ11" s="40">
        <v>2.7675276752767708E-3</v>
      </c>
      <c r="AR11" s="40">
        <v>7.0737772865432591E-2</v>
      </c>
      <c r="AS11" s="40">
        <v>4.2134831460673761E-2</v>
      </c>
      <c r="AT11" s="40">
        <v>4.0191387559808556E-2</v>
      </c>
      <c r="AU11" s="40">
        <v>7.3704627320587246E-2</v>
      </c>
      <c r="AV11" s="40">
        <v>3.9798206278026882E-2</v>
      </c>
      <c r="AW11" s="40">
        <v>5.0241545893719763E-2</v>
      </c>
      <c r="AX11" s="13">
        <v>-6.0744985673352181E-3</v>
      </c>
      <c r="AY11" s="13">
        <v>5.4474708171206254E-2</v>
      </c>
      <c r="AZ11" s="13">
        <v>5.6015586945932894E-2</v>
      </c>
      <c r="BA11" s="73"/>
      <c r="BB11" s="73"/>
      <c r="BC11" s="73"/>
      <c r="BD11" s="73"/>
      <c r="BE11" s="73"/>
      <c r="BF11" s="73"/>
      <c r="BG11" s="73"/>
      <c r="BH11" s="73"/>
      <c r="BI11" s="73"/>
      <c r="BJ11" s="77"/>
      <c r="BK11" s="77"/>
      <c r="BL11" s="77"/>
      <c r="BM11" s="77"/>
      <c r="BN11" s="77"/>
      <c r="BO11" s="77"/>
      <c r="BP11" s="77"/>
      <c r="BQ11" s="77"/>
      <c r="BR11" s="77"/>
    </row>
    <row r="12" spans="1:70" s="19" customFormat="1" ht="24" customHeight="1">
      <c r="A12" s="51" t="s">
        <v>15</v>
      </c>
      <c r="B12" s="41">
        <v>186.2</v>
      </c>
      <c r="C12" s="41">
        <v>191.7</v>
      </c>
      <c r="D12" s="41">
        <v>33.799999999999997</v>
      </c>
      <c r="E12" s="41">
        <v>192.6</v>
      </c>
      <c r="F12" s="41">
        <v>193.8</v>
      </c>
      <c r="G12" s="41">
        <v>34.6</v>
      </c>
      <c r="H12" s="41">
        <v>189.7</v>
      </c>
      <c r="I12" s="41">
        <v>194.4</v>
      </c>
      <c r="J12" s="41">
        <v>33.700000000000003</v>
      </c>
      <c r="K12" s="41">
        <v>191.3</v>
      </c>
      <c r="L12" s="41">
        <v>196.9</v>
      </c>
      <c r="M12" s="41">
        <v>34</v>
      </c>
      <c r="N12" s="41">
        <v>193</v>
      </c>
      <c r="O12" s="41">
        <v>199.1</v>
      </c>
      <c r="P12" s="41">
        <v>34.200000000000003</v>
      </c>
      <c r="Q12" s="41">
        <v>195</v>
      </c>
      <c r="R12" s="41">
        <v>201.2</v>
      </c>
      <c r="S12" s="41">
        <v>34.4</v>
      </c>
      <c r="T12" s="41">
        <v>197</v>
      </c>
      <c r="U12" s="41">
        <v>202.4</v>
      </c>
      <c r="V12" s="41">
        <v>34.5</v>
      </c>
      <c r="W12" s="41">
        <v>201</v>
      </c>
      <c r="X12" s="41">
        <v>205.4</v>
      </c>
      <c r="Y12" s="41">
        <v>34.9</v>
      </c>
      <c r="Z12" s="41">
        <v>207.4</v>
      </c>
      <c r="AA12" s="41">
        <v>208.2</v>
      </c>
      <c r="AB12" s="41">
        <v>35.1</v>
      </c>
      <c r="AC12" s="41">
        <v>211</v>
      </c>
      <c r="AD12" s="41">
        <v>210.5</v>
      </c>
      <c r="AE12" s="41">
        <v>35.5</v>
      </c>
      <c r="AF12" s="41">
        <v>214.2</v>
      </c>
      <c r="AG12" s="41">
        <v>214</v>
      </c>
      <c r="AH12" s="41">
        <v>36.200000000000003</v>
      </c>
      <c r="AI12" s="41">
        <v>219.1</v>
      </c>
      <c r="AJ12" s="41">
        <v>217.1</v>
      </c>
      <c r="AK12" s="41">
        <v>37.1</v>
      </c>
      <c r="AL12" s="41">
        <v>222.1</v>
      </c>
      <c r="AM12" s="41">
        <v>220.5</v>
      </c>
      <c r="AN12" s="41">
        <v>37.700000000000003</v>
      </c>
      <c r="AO12" s="40">
        <v>1.3692377909630293E-2</v>
      </c>
      <c r="AP12" s="40">
        <v>1.566098572086605E-2</v>
      </c>
      <c r="AQ12" s="40">
        <v>1.6172506738544534E-2</v>
      </c>
      <c r="AR12" s="40">
        <v>0.17079599367422249</v>
      </c>
      <c r="AS12" s="40">
        <v>0.1342592592592593</v>
      </c>
      <c r="AT12" s="40">
        <v>0.11869436201780403</v>
      </c>
      <c r="AU12" s="40">
        <v>0.19280343716433945</v>
      </c>
      <c r="AV12" s="40">
        <v>0.15023474178403773</v>
      </c>
      <c r="AW12" s="40">
        <v>0.11538461538461564</v>
      </c>
      <c r="AX12" s="13">
        <v>1.478977392774139E-2</v>
      </c>
      <c r="AY12" s="13">
        <v>0.14959310674964099</v>
      </c>
      <c r="AZ12" s="13">
        <v>0.16662618411464658</v>
      </c>
      <c r="BA12" s="73"/>
      <c r="BB12" s="73"/>
      <c r="BC12" s="73"/>
      <c r="BD12" s="73"/>
      <c r="BE12" s="73"/>
      <c r="BF12" s="73"/>
      <c r="BG12" s="73"/>
      <c r="BH12" s="73"/>
      <c r="BI12" s="73"/>
      <c r="BJ12" s="77"/>
      <c r="BK12" s="77"/>
      <c r="BL12" s="77"/>
      <c r="BM12" s="77"/>
      <c r="BN12" s="77"/>
      <c r="BO12" s="77"/>
      <c r="BP12" s="77"/>
      <c r="BQ12" s="77"/>
      <c r="BR12" s="77"/>
    </row>
    <row r="13" spans="1:70" s="19" customFormat="1" ht="24" customHeight="1">
      <c r="A13" s="50" t="s">
        <v>1</v>
      </c>
      <c r="B13" s="41">
        <v>5.3999999999999995</v>
      </c>
      <c r="C13" s="41">
        <v>5.2</v>
      </c>
      <c r="D13" s="41">
        <v>1.1000000000000001</v>
      </c>
      <c r="E13" s="41">
        <v>5.7</v>
      </c>
      <c r="F13" s="41">
        <v>5.5</v>
      </c>
      <c r="G13" s="41">
        <v>1.2</v>
      </c>
      <c r="H13" s="41">
        <v>13.700000000000001</v>
      </c>
      <c r="I13" s="41">
        <v>5.6</v>
      </c>
      <c r="J13" s="41">
        <v>1.3</v>
      </c>
      <c r="K13" s="41">
        <v>10.8</v>
      </c>
      <c r="L13" s="41">
        <v>5.7</v>
      </c>
      <c r="M13" s="41">
        <v>1.3</v>
      </c>
      <c r="N13" s="41">
        <v>11</v>
      </c>
      <c r="O13" s="41">
        <v>5.8</v>
      </c>
      <c r="P13" s="41">
        <v>1.3</v>
      </c>
      <c r="Q13" s="41">
        <v>11.3</v>
      </c>
      <c r="R13" s="41">
        <v>5.7</v>
      </c>
      <c r="S13" s="41">
        <v>1.4</v>
      </c>
      <c r="T13" s="41">
        <v>11.200000000000001</v>
      </c>
      <c r="U13" s="41">
        <v>5.0999999999999996</v>
      </c>
      <c r="V13" s="41">
        <v>1.4</v>
      </c>
      <c r="W13" s="41">
        <v>11</v>
      </c>
      <c r="X13" s="41">
        <v>4.5999999999999996</v>
      </c>
      <c r="Y13" s="41">
        <v>1.5</v>
      </c>
      <c r="Z13" s="41">
        <v>11</v>
      </c>
      <c r="AA13" s="41">
        <v>4.3999999999999995</v>
      </c>
      <c r="AB13" s="41">
        <v>1.6</v>
      </c>
      <c r="AC13" s="41">
        <v>11.2</v>
      </c>
      <c r="AD13" s="41">
        <v>4.0999999999999996</v>
      </c>
      <c r="AE13" s="41">
        <v>1.5</v>
      </c>
      <c r="AF13" s="41">
        <v>11</v>
      </c>
      <c r="AG13" s="41">
        <v>3.9</v>
      </c>
      <c r="AH13" s="41">
        <v>1.4</v>
      </c>
      <c r="AI13" s="41">
        <v>11</v>
      </c>
      <c r="AJ13" s="41">
        <v>4</v>
      </c>
      <c r="AK13" s="41">
        <v>1.6</v>
      </c>
      <c r="AL13" s="41">
        <v>10.8</v>
      </c>
      <c r="AM13" s="41">
        <v>4</v>
      </c>
      <c r="AN13" s="41">
        <v>1.5</v>
      </c>
      <c r="AO13" s="40">
        <v>-1.8181818181818077E-2</v>
      </c>
      <c r="AP13" s="40">
        <v>0</v>
      </c>
      <c r="AQ13" s="40">
        <v>-6.25E-2</v>
      </c>
      <c r="AR13" s="40">
        <v>-0.21167883211678828</v>
      </c>
      <c r="AS13" s="40">
        <v>-0.2857142857142857</v>
      </c>
      <c r="AT13" s="40">
        <v>0.15384615384615374</v>
      </c>
      <c r="AU13" s="40">
        <v>1.0000000000000004</v>
      </c>
      <c r="AV13" s="40">
        <v>-0.23076923076923084</v>
      </c>
      <c r="AW13" s="40">
        <v>0.36363636363636354</v>
      </c>
      <c r="AX13" s="13">
        <v>-1.7999999999999999E-2</v>
      </c>
      <c r="AY13" s="13">
        <v>-0.20899999999999999</v>
      </c>
      <c r="AZ13" s="13">
        <v>0.39300000000000002</v>
      </c>
      <c r="BA13" s="73"/>
      <c r="BB13" s="73"/>
      <c r="BC13" s="73"/>
      <c r="BD13" s="73"/>
      <c r="BE13" s="73"/>
      <c r="BF13" s="73"/>
      <c r="BG13" s="73"/>
      <c r="BH13" s="73"/>
      <c r="BI13" s="73"/>
      <c r="BJ13" s="77"/>
      <c r="BK13" s="77"/>
      <c r="BL13" s="77"/>
      <c r="BM13" s="77"/>
      <c r="BN13" s="77"/>
      <c r="BO13" s="77"/>
      <c r="BP13" s="77"/>
      <c r="BQ13" s="77"/>
      <c r="BR13" s="77"/>
    </row>
    <row r="14" spans="1:70" s="19" customFormat="1" ht="24" customHeight="1">
      <c r="A14" s="79" t="s">
        <v>26</v>
      </c>
      <c r="B14" s="44">
        <v>134.69999999999999</v>
      </c>
      <c r="C14" s="44">
        <v>94.5</v>
      </c>
      <c r="D14" s="44">
        <v>6.7</v>
      </c>
      <c r="E14" s="44">
        <v>138.30000000000001</v>
      </c>
      <c r="F14" s="44">
        <v>97.4</v>
      </c>
      <c r="G14" s="44">
        <v>6.8</v>
      </c>
      <c r="H14" s="44">
        <v>149.5</v>
      </c>
      <c r="I14" s="44">
        <v>97.5</v>
      </c>
      <c r="J14" s="44">
        <v>6.7</v>
      </c>
      <c r="K14" s="44">
        <v>153.39999999999998</v>
      </c>
      <c r="L14" s="44">
        <v>98.6</v>
      </c>
      <c r="M14" s="44">
        <v>6.3999999999999995</v>
      </c>
      <c r="N14" s="44">
        <v>152</v>
      </c>
      <c r="O14" s="44">
        <v>98.1</v>
      </c>
      <c r="P14" s="44">
        <v>6.8</v>
      </c>
      <c r="Q14" s="44">
        <v>160.80000000000001</v>
      </c>
      <c r="R14" s="44">
        <v>102.1</v>
      </c>
      <c r="S14" s="44">
        <v>7.5</v>
      </c>
      <c r="T14" s="44">
        <v>160.30000000000001</v>
      </c>
      <c r="U14" s="44">
        <v>107.2</v>
      </c>
      <c r="V14" s="44">
        <v>6.6</v>
      </c>
      <c r="W14" s="44">
        <v>159.1</v>
      </c>
      <c r="X14" s="44">
        <v>110.3</v>
      </c>
      <c r="Y14" s="44">
        <v>7.2</v>
      </c>
      <c r="Z14" s="44">
        <v>163.80000000000001</v>
      </c>
      <c r="AA14" s="44">
        <v>113.2</v>
      </c>
      <c r="AB14" s="44">
        <v>7.5</v>
      </c>
      <c r="AC14" s="44">
        <v>160.9</v>
      </c>
      <c r="AD14" s="44">
        <v>111.7</v>
      </c>
      <c r="AE14" s="44">
        <v>7.6999999999999993</v>
      </c>
      <c r="AF14" s="44">
        <v>160.30000000000001</v>
      </c>
      <c r="AG14" s="44">
        <v>114.69999999999999</v>
      </c>
      <c r="AH14" s="44">
        <v>7.6</v>
      </c>
      <c r="AI14" s="44">
        <v>171.2</v>
      </c>
      <c r="AJ14" s="44">
        <v>120.69999999999999</v>
      </c>
      <c r="AK14" s="44">
        <v>10.199999999999999</v>
      </c>
      <c r="AL14" s="44">
        <v>167.7</v>
      </c>
      <c r="AM14" s="44">
        <v>125.39999999999999</v>
      </c>
      <c r="AN14" s="44">
        <v>11</v>
      </c>
      <c r="AO14" s="32">
        <v>-2.0443925233644911E-2</v>
      </c>
      <c r="AP14" s="32">
        <v>3.8939519469759709E-2</v>
      </c>
      <c r="AQ14" s="32">
        <v>7.8431372549019773E-2</v>
      </c>
      <c r="AR14" s="32">
        <v>0.12173913043478257</v>
      </c>
      <c r="AS14" s="32">
        <v>0.28615384615384598</v>
      </c>
      <c r="AT14" s="32">
        <v>0.64179104477611926</v>
      </c>
      <c r="AU14" s="32">
        <v>0.24498886414253906</v>
      </c>
      <c r="AV14" s="32">
        <v>0.32698412698412693</v>
      </c>
      <c r="AW14" s="32">
        <v>0.64179104477611926</v>
      </c>
      <c r="AX14" s="10">
        <v>6.6203243958953273E-3</v>
      </c>
      <c r="AY14" s="10">
        <v>0.19865983445013802</v>
      </c>
      <c r="AZ14" s="10">
        <v>0.28910555320050868</v>
      </c>
      <c r="BA14" s="73"/>
      <c r="BB14" s="73"/>
      <c r="BC14" s="73"/>
      <c r="BD14" s="73"/>
      <c r="BE14" s="73"/>
      <c r="BF14" s="73"/>
      <c r="BG14" s="73"/>
      <c r="BH14" s="73"/>
      <c r="BI14" s="73"/>
      <c r="BJ14" s="77"/>
      <c r="BK14" s="77"/>
      <c r="BL14" s="77"/>
      <c r="BM14" s="77"/>
      <c r="BN14" s="77"/>
      <c r="BO14" s="77"/>
      <c r="BP14" s="77"/>
      <c r="BQ14" s="77"/>
      <c r="BR14" s="77"/>
    </row>
    <row r="15" spans="1:70" s="19" customFormat="1" ht="24" customHeight="1">
      <c r="A15" s="49" t="s">
        <v>14</v>
      </c>
      <c r="B15" s="41">
        <v>8.6</v>
      </c>
      <c r="C15" s="41">
        <v>9.6999999999999993</v>
      </c>
      <c r="D15" s="41">
        <v>1.4</v>
      </c>
      <c r="E15" s="41">
        <v>8.8000000000000007</v>
      </c>
      <c r="F15" s="41">
        <v>10.4</v>
      </c>
      <c r="G15" s="41">
        <v>1.4</v>
      </c>
      <c r="H15" s="41">
        <v>8.6</v>
      </c>
      <c r="I15" s="41">
        <v>9.1999999999999993</v>
      </c>
      <c r="J15" s="41">
        <v>1.1000000000000001</v>
      </c>
      <c r="K15" s="41">
        <v>8.9</v>
      </c>
      <c r="L15" s="41">
        <v>9.5</v>
      </c>
      <c r="M15" s="41">
        <v>1.1000000000000001</v>
      </c>
      <c r="N15" s="41">
        <v>9</v>
      </c>
      <c r="O15" s="41">
        <v>10</v>
      </c>
      <c r="P15" s="41">
        <v>1.1000000000000001</v>
      </c>
      <c r="Q15" s="41">
        <v>9.1</v>
      </c>
      <c r="R15" s="41">
        <v>10.1</v>
      </c>
      <c r="S15" s="41">
        <v>1.1000000000000001</v>
      </c>
      <c r="T15" s="41">
        <v>9</v>
      </c>
      <c r="U15" s="41">
        <v>10.199999999999999</v>
      </c>
      <c r="V15" s="41">
        <v>1.1000000000000001</v>
      </c>
      <c r="W15" s="41">
        <v>9</v>
      </c>
      <c r="X15" s="41">
        <v>10.9</v>
      </c>
      <c r="Y15" s="41">
        <v>1.1000000000000001</v>
      </c>
      <c r="Z15" s="41">
        <v>9.1999999999999993</v>
      </c>
      <c r="AA15" s="41">
        <v>10.9</v>
      </c>
      <c r="AB15" s="41">
        <v>1.3</v>
      </c>
      <c r="AC15" s="41">
        <v>10.4</v>
      </c>
      <c r="AD15" s="41">
        <v>11.3</v>
      </c>
      <c r="AE15" s="41">
        <v>1.3</v>
      </c>
      <c r="AF15" s="41">
        <v>10.4</v>
      </c>
      <c r="AG15" s="41">
        <v>12.9</v>
      </c>
      <c r="AH15" s="41">
        <v>1.2</v>
      </c>
      <c r="AI15" s="41">
        <v>10.4</v>
      </c>
      <c r="AJ15" s="41">
        <v>12.9</v>
      </c>
      <c r="AK15" s="41">
        <v>1.2</v>
      </c>
      <c r="AL15" s="41">
        <v>10.3</v>
      </c>
      <c r="AM15" s="41">
        <v>12.8</v>
      </c>
      <c r="AN15" s="41">
        <v>1.2</v>
      </c>
      <c r="AO15" s="40">
        <v>-9.6153846153845812E-3</v>
      </c>
      <c r="AP15" s="40">
        <v>-7.7519379844961378E-3</v>
      </c>
      <c r="AQ15" s="40">
        <v>0</v>
      </c>
      <c r="AR15" s="40">
        <v>0.19767441860465129</v>
      </c>
      <c r="AS15" s="40">
        <v>0.39130434782608714</v>
      </c>
      <c r="AT15" s="40">
        <v>9.0909090909090828E-2</v>
      </c>
      <c r="AU15" s="40">
        <v>0.19767441860465129</v>
      </c>
      <c r="AV15" s="40">
        <v>0.31958762886597958</v>
      </c>
      <c r="AW15" s="40">
        <v>-0.14285714285714279</v>
      </c>
      <c r="AX15" s="13">
        <v>-8.1632653061224358E-3</v>
      </c>
      <c r="AY15" s="13">
        <v>0.28571428571428581</v>
      </c>
      <c r="AZ15" s="13">
        <v>0.23350253807106602</v>
      </c>
      <c r="BA15" s="73"/>
      <c r="BB15" s="73"/>
      <c r="BC15" s="73"/>
      <c r="BD15" s="73"/>
      <c r="BE15" s="73"/>
      <c r="BF15" s="73"/>
      <c r="BG15" s="73"/>
      <c r="BH15" s="73"/>
      <c r="BI15" s="73"/>
      <c r="BJ15" s="77"/>
      <c r="BK15" s="77"/>
      <c r="BL15" s="77"/>
      <c r="BM15" s="77"/>
      <c r="BN15" s="77"/>
      <c r="BO15" s="77"/>
      <c r="BP15" s="77"/>
      <c r="BQ15" s="77"/>
      <c r="BR15" s="77"/>
    </row>
    <row r="16" spans="1:70" s="19" customFormat="1" ht="24" customHeight="1">
      <c r="A16" s="48" t="s">
        <v>34</v>
      </c>
      <c r="B16" s="45">
        <v>301.10000000000002</v>
      </c>
      <c r="C16" s="45">
        <v>246.20000000000002</v>
      </c>
      <c r="D16" s="45">
        <v>53.699999999999996</v>
      </c>
      <c r="E16" s="45">
        <v>315.09999999999997</v>
      </c>
      <c r="F16" s="45">
        <v>250.6</v>
      </c>
      <c r="G16" s="45">
        <v>54.5</v>
      </c>
      <c r="H16" s="45">
        <v>326.10000000000002</v>
      </c>
      <c r="I16" s="45">
        <v>254.1</v>
      </c>
      <c r="J16" s="45">
        <v>54.9</v>
      </c>
      <c r="K16" s="45">
        <v>326</v>
      </c>
      <c r="L16" s="45">
        <v>256.59999999999997</v>
      </c>
      <c r="M16" s="45">
        <v>57.499999999999993</v>
      </c>
      <c r="N16" s="45">
        <v>330.00000000000006</v>
      </c>
      <c r="O16" s="45">
        <v>263.79999999999995</v>
      </c>
      <c r="P16" s="45">
        <v>58.9</v>
      </c>
      <c r="Q16" s="45">
        <v>337.8</v>
      </c>
      <c r="R16" s="45">
        <v>266.89999999999998</v>
      </c>
      <c r="S16" s="45">
        <v>59.7</v>
      </c>
      <c r="T16" s="45">
        <v>335.90000000000003</v>
      </c>
      <c r="U16" s="45">
        <v>271.89999999999998</v>
      </c>
      <c r="V16" s="45">
        <v>58.4</v>
      </c>
      <c r="W16" s="45">
        <v>341.8</v>
      </c>
      <c r="X16" s="45">
        <v>272.79999999999995</v>
      </c>
      <c r="Y16" s="45">
        <v>58.499999999999993</v>
      </c>
      <c r="Z16" s="45">
        <v>346.3</v>
      </c>
      <c r="AA16" s="45">
        <v>275.00000000000006</v>
      </c>
      <c r="AB16" s="45">
        <v>58.9</v>
      </c>
      <c r="AC16" s="45">
        <v>354.4</v>
      </c>
      <c r="AD16" s="45">
        <v>277.10000000000002</v>
      </c>
      <c r="AE16" s="45">
        <v>59.7</v>
      </c>
      <c r="AF16" s="45">
        <v>364.7</v>
      </c>
      <c r="AG16" s="45">
        <v>278.10000000000002</v>
      </c>
      <c r="AH16" s="45">
        <v>60.4</v>
      </c>
      <c r="AI16" s="45">
        <v>374.4</v>
      </c>
      <c r="AJ16" s="45">
        <v>279.10000000000002</v>
      </c>
      <c r="AK16" s="45">
        <v>60.9</v>
      </c>
      <c r="AL16" s="45">
        <v>376.3</v>
      </c>
      <c r="AM16" s="45">
        <v>277</v>
      </c>
      <c r="AN16" s="45">
        <v>62.900000000000006</v>
      </c>
      <c r="AO16" s="33">
        <v>5.0747863247864178E-3</v>
      </c>
      <c r="AP16" s="33">
        <v>-7.5241848799714184E-3</v>
      </c>
      <c r="AQ16" s="33">
        <v>3.2840722495895092E-2</v>
      </c>
      <c r="AR16" s="33">
        <v>0.15394050904630485</v>
      </c>
      <c r="AS16" s="33">
        <v>9.012199921290831E-2</v>
      </c>
      <c r="AT16" s="33">
        <v>0.1457194899817853</v>
      </c>
      <c r="AU16" s="33">
        <v>0.24975091331783461</v>
      </c>
      <c r="AV16" s="33">
        <v>0.12510154346060109</v>
      </c>
      <c r="AW16" s="33">
        <v>0.17132216014897605</v>
      </c>
      <c r="AX16" s="11">
        <v>2.5195968645015387E-3</v>
      </c>
      <c r="AY16" s="11">
        <v>0.12769642575972284</v>
      </c>
      <c r="AZ16" s="11">
        <v>0.19168053244592365</v>
      </c>
      <c r="BA16" s="73"/>
      <c r="BB16" s="73"/>
      <c r="BC16" s="73"/>
      <c r="BD16" s="73"/>
      <c r="BE16" s="73"/>
      <c r="BF16" s="73"/>
      <c r="BG16" s="73"/>
      <c r="BH16" s="73"/>
      <c r="BI16" s="73"/>
      <c r="BJ16" s="77"/>
      <c r="BK16" s="77"/>
      <c r="BL16" s="77"/>
      <c r="BM16" s="77"/>
      <c r="BN16" s="77"/>
      <c r="BO16" s="77"/>
      <c r="BP16" s="77"/>
      <c r="BQ16" s="77"/>
      <c r="BR16" s="77"/>
    </row>
    <row r="17" spans="1:70" s="19" customFormat="1" ht="24" customHeight="1">
      <c r="A17" s="47" t="s">
        <v>6</v>
      </c>
      <c r="B17" s="41">
        <v>172.8</v>
      </c>
      <c r="C17" s="41">
        <v>56.599999999999994</v>
      </c>
      <c r="D17" s="41">
        <v>16.8</v>
      </c>
      <c r="E17" s="41">
        <v>182.7</v>
      </c>
      <c r="F17" s="41">
        <v>56.8</v>
      </c>
      <c r="G17" s="41">
        <v>17.600000000000001</v>
      </c>
      <c r="H17" s="41">
        <v>188.70000000000002</v>
      </c>
      <c r="I17" s="41">
        <v>58</v>
      </c>
      <c r="J17" s="41">
        <v>18</v>
      </c>
      <c r="K17" s="41">
        <v>186.9</v>
      </c>
      <c r="L17" s="41">
        <v>57.3</v>
      </c>
      <c r="M17" s="41">
        <v>19.399999999999999</v>
      </c>
      <c r="N17" s="41">
        <v>188.3</v>
      </c>
      <c r="O17" s="41">
        <v>58.8</v>
      </c>
      <c r="P17" s="41">
        <v>19.899999999999999</v>
      </c>
      <c r="Q17" s="41">
        <v>194.20000000000002</v>
      </c>
      <c r="R17" s="41">
        <v>59.3</v>
      </c>
      <c r="S17" s="41">
        <v>20.6</v>
      </c>
      <c r="T17" s="41">
        <v>187.79999999999998</v>
      </c>
      <c r="U17" s="41">
        <v>62.4</v>
      </c>
      <c r="V17" s="41">
        <v>20.3</v>
      </c>
      <c r="W17" s="41">
        <v>191.3</v>
      </c>
      <c r="X17" s="41">
        <v>62.6</v>
      </c>
      <c r="Y17" s="41">
        <v>20.2</v>
      </c>
      <c r="Z17" s="41">
        <v>196.20000000000002</v>
      </c>
      <c r="AA17" s="41">
        <v>63.000000000000007</v>
      </c>
      <c r="AB17" s="41">
        <v>20.399999999999999</v>
      </c>
      <c r="AC17" s="41">
        <v>202.6</v>
      </c>
      <c r="AD17" s="41">
        <v>65.800000000000011</v>
      </c>
      <c r="AE17" s="41">
        <v>21.1</v>
      </c>
      <c r="AF17" s="41">
        <v>211.2</v>
      </c>
      <c r="AG17" s="41">
        <v>67.800000000000011</v>
      </c>
      <c r="AH17" s="41">
        <v>21.6</v>
      </c>
      <c r="AI17" s="41">
        <v>216.8</v>
      </c>
      <c r="AJ17" s="41">
        <v>69.400000000000006</v>
      </c>
      <c r="AK17" s="41">
        <v>22.5</v>
      </c>
      <c r="AL17" s="41">
        <v>218</v>
      </c>
      <c r="AM17" s="41">
        <v>65.8</v>
      </c>
      <c r="AN17" s="41">
        <v>23.5</v>
      </c>
      <c r="AO17" s="40">
        <v>5.5350553505535416E-3</v>
      </c>
      <c r="AP17" s="40">
        <v>-5.1873198847262381E-2</v>
      </c>
      <c r="AQ17" s="40">
        <v>4.4444444444444509E-2</v>
      </c>
      <c r="AR17" s="40">
        <v>0.15527291997880233</v>
      </c>
      <c r="AS17" s="40">
        <v>0.13448275862068959</v>
      </c>
      <c r="AT17" s="40">
        <v>0.30555555555555558</v>
      </c>
      <c r="AU17" s="40">
        <v>0.26157407407407396</v>
      </c>
      <c r="AV17" s="40">
        <v>0.16254416961130747</v>
      </c>
      <c r="AW17" s="40">
        <v>0.39880952380952372</v>
      </c>
      <c r="AX17" s="13">
        <v>-4.5351473922903285E-3</v>
      </c>
      <c r="AY17" s="13">
        <v>0.16093690970910468</v>
      </c>
      <c r="AZ17" s="13">
        <v>0.24817221770917941</v>
      </c>
      <c r="BA17" s="73"/>
      <c r="BB17" s="73"/>
      <c r="BC17" s="73"/>
      <c r="BD17" s="73"/>
      <c r="BE17" s="73"/>
      <c r="BF17" s="73"/>
      <c r="BG17" s="73"/>
      <c r="BH17" s="73"/>
      <c r="BI17" s="73"/>
      <c r="BJ17" s="77"/>
      <c r="BK17" s="77"/>
      <c r="BL17" s="77"/>
      <c r="BM17" s="77"/>
      <c r="BN17" s="77"/>
      <c r="BO17" s="77"/>
      <c r="BP17" s="77"/>
      <c r="BQ17" s="77"/>
      <c r="BR17" s="77"/>
    </row>
    <row r="18" spans="1:70" s="19" customFormat="1" ht="24" customHeight="1">
      <c r="A18" s="47" t="s">
        <v>13</v>
      </c>
      <c r="B18" s="41">
        <v>6.8</v>
      </c>
      <c r="C18" s="41">
        <v>2.4</v>
      </c>
      <c r="D18" s="41">
        <v>2.9</v>
      </c>
      <c r="E18" s="41">
        <v>7.1</v>
      </c>
      <c r="F18" s="41">
        <v>2.4</v>
      </c>
      <c r="G18" s="41">
        <v>2.8</v>
      </c>
      <c r="H18" s="41">
        <v>10.8</v>
      </c>
      <c r="I18" s="41">
        <v>2.4</v>
      </c>
      <c r="J18" s="41">
        <v>3</v>
      </c>
      <c r="K18" s="41">
        <v>10.7</v>
      </c>
      <c r="L18" s="41">
        <v>2.2999999999999998</v>
      </c>
      <c r="M18" s="41">
        <v>3</v>
      </c>
      <c r="N18" s="41">
        <v>10.5</v>
      </c>
      <c r="O18" s="41">
        <v>2.4</v>
      </c>
      <c r="P18" s="41">
        <v>2.9</v>
      </c>
      <c r="Q18" s="41">
        <v>10.6</v>
      </c>
      <c r="R18" s="41">
        <v>2.2000000000000002</v>
      </c>
      <c r="S18" s="41">
        <v>2.9</v>
      </c>
      <c r="T18" s="41">
        <v>11.6</v>
      </c>
      <c r="U18" s="41">
        <v>2.2000000000000002</v>
      </c>
      <c r="V18" s="41">
        <v>2.8</v>
      </c>
      <c r="W18" s="41">
        <v>11.4</v>
      </c>
      <c r="X18" s="41">
        <v>2.2000000000000002</v>
      </c>
      <c r="Y18" s="41">
        <v>2.8</v>
      </c>
      <c r="Z18" s="41">
        <v>11.7</v>
      </c>
      <c r="AA18" s="41">
        <v>2.1</v>
      </c>
      <c r="AB18" s="41">
        <v>2.9</v>
      </c>
      <c r="AC18" s="41">
        <v>12</v>
      </c>
      <c r="AD18" s="41">
        <v>2.1</v>
      </c>
      <c r="AE18" s="41">
        <v>2.9</v>
      </c>
      <c r="AF18" s="41">
        <v>11.8</v>
      </c>
      <c r="AG18" s="41">
        <v>2.2000000000000002</v>
      </c>
      <c r="AH18" s="41">
        <v>2.9</v>
      </c>
      <c r="AI18" s="41">
        <v>12.2</v>
      </c>
      <c r="AJ18" s="41">
        <v>2.2000000000000002</v>
      </c>
      <c r="AK18" s="41">
        <v>2.9</v>
      </c>
      <c r="AL18" s="41">
        <v>14.3</v>
      </c>
      <c r="AM18" s="41">
        <v>1.6</v>
      </c>
      <c r="AN18" s="41">
        <v>3.1</v>
      </c>
      <c r="AO18" s="40">
        <v>0.17213114754098369</v>
      </c>
      <c r="AP18" s="40">
        <v>-0.27272727272727271</v>
      </c>
      <c r="AQ18" s="40">
        <v>6.8965517241379448E-2</v>
      </c>
      <c r="AR18" s="40">
        <v>0.32407407407407396</v>
      </c>
      <c r="AS18" s="40">
        <v>-0.33333333333333326</v>
      </c>
      <c r="AT18" s="40">
        <v>3.3333333333333437E-2</v>
      </c>
      <c r="AU18" s="40">
        <v>1.1029411764705883</v>
      </c>
      <c r="AV18" s="40">
        <v>-0.33333333333333326</v>
      </c>
      <c r="AW18" s="40">
        <v>6.8965517241379448E-2</v>
      </c>
      <c r="AX18" s="13">
        <v>9.8265895953757232E-2</v>
      </c>
      <c r="AY18" s="13">
        <v>0.17283950617283961</v>
      </c>
      <c r="AZ18" s="13">
        <v>0.57024793388429762</v>
      </c>
      <c r="BA18" s="73"/>
      <c r="BB18" s="73"/>
      <c r="BC18" s="73"/>
      <c r="BD18" s="73"/>
      <c r="BE18" s="73"/>
      <c r="BF18" s="73"/>
      <c r="BG18" s="73"/>
      <c r="BH18" s="73"/>
      <c r="BI18" s="73"/>
      <c r="BJ18" s="77"/>
      <c r="BK18" s="77"/>
      <c r="BL18" s="77"/>
      <c r="BM18" s="77"/>
      <c r="BN18" s="77"/>
      <c r="BO18" s="77"/>
      <c r="BP18" s="77"/>
      <c r="BQ18" s="77"/>
      <c r="BR18" s="77"/>
    </row>
    <row r="19" spans="1:70" s="19" customFormat="1" ht="24" customHeight="1">
      <c r="A19" s="47" t="s">
        <v>12</v>
      </c>
      <c r="B19" s="41">
        <v>106.10000000000001</v>
      </c>
      <c r="C19" s="41">
        <v>156.4</v>
      </c>
      <c r="D19" s="41">
        <v>31.2</v>
      </c>
      <c r="E19" s="41">
        <v>109.9</v>
      </c>
      <c r="F19" s="41">
        <v>160.5</v>
      </c>
      <c r="G19" s="41">
        <v>31.9</v>
      </c>
      <c r="H19" s="41">
        <v>111</v>
      </c>
      <c r="I19" s="41">
        <v>162.19999999999999</v>
      </c>
      <c r="J19" s="41">
        <v>32.1</v>
      </c>
      <c r="K19" s="41">
        <v>112.8</v>
      </c>
      <c r="L19" s="41">
        <v>165.2</v>
      </c>
      <c r="M19" s="41">
        <v>33.199999999999996</v>
      </c>
      <c r="N19" s="41">
        <v>115.60000000000001</v>
      </c>
      <c r="O19" s="41">
        <v>170.7</v>
      </c>
      <c r="P19" s="41">
        <v>34.300000000000004</v>
      </c>
      <c r="Q19" s="41">
        <v>117.69999999999999</v>
      </c>
      <c r="R19" s="41">
        <v>173.5</v>
      </c>
      <c r="S19" s="41">
        <v>34.400000000000006</v>
      </c>
      <c r="T19" s="41">
        <v>121.20000000000002</v>
      </c>
      <c r="U19" s="41">
        <v>173.8</v>
      </c>
      <c r="V19" s="41">
        <v>33.5</v>
      </c>
      <c r="W19" s="41">
        <v>123.7</v>
      </c>
      <c r="X19" s="41">
        <v>174.6</v>
      </c>
      <c r="Y19" s="41">
        <v>33.699999999999996</v>
      </c>
      <c r="Z19" s="41">
        <v>123.1</v>
      </c>
      <c r="AA19" s="41">
        <v>175.3</v>
      </c>
      <c r="AB19" s="41">
        <v>33.800000000000004</v>
      </c>
      <c r="AC19" s="41">
        <v>124.39999999999999</v>
      </c>
      <c r="AD19" s="41">
        <v>175.6</v>
      </c>
      <c r="AE19" s="41">
        <v>33.900000000000006</v>
      </c>
      <c r="AF19" s="41">
        <v>126.19999999999999</v>
      </c>
      <c r="AG19" s="41">
        <v>174.60000000000002</v>
      </c>
      <c r="AH19" s="41">
        <v>34.1</v>
      </c>
      <c r="AI19" s="41">
        <v>125.9</v>
      </c>
      <c r="AJ19" s="41">
        <v>173.9</v>
      </c>
      <c r="AK19" s="41">
        <v>33.799999999999997</v>
      </c>
      <c r="AL19" s="41">
        <v>124.69999999999999</v>
      </c>
      <c r="AM19" s="41">
        <v>176</v>
      </c>
      <c r="AN19" s="41">
        <v>34.6</v>
      </c>
      <c r="AO19" s="40">
        <v>-9.5313741064337876E-3</v>
      </c>
      <c r="AP19" s="40">
        <v>1.2075905692926936E-2</v>
      </c>
      <c r="AQ19" s="40">
        <v>2.3668639053254559E-2</v>
      </c>
      <c r="AR19" s="40">
        <v>0.12342342342342327</v>
      </c>
      <c r="AS19" s="40">
        <v>8.5080147965474806E-2</v>
      </c>
      <c r="AT19" s="40">
        <v>7.7881619937694602E-2</v>
      </c>
      <c r="AU19" s="40">
        <v>0.17530631479736081</v>
      </c>
      <c r="AV19" s="40">
        <v>0.1253196930946292</v>
      </c>
      <c r="AW19" s="40">
        <v>0.10897435897435903</v>
      </c>
      <c r="AX19" s="13">
        <v>5.0959232613907446E-3</v>
      </c>
      <c r="AY19" s="13">
        <v>9.8264002620373381E-2</v>
      </c>
      <c r="AZ19" s="13">
        <v>0.14164113040517523</v>
      </c>
      <c r="BA19" s="73"/>
      <c r="BB19" s="73"/>
      <c r="BC19" s="73"/>
      <c r="BD19" s="73"/>
      <c r="BE19" s="73"/>
      <c r="BF19" s="73"/>
      <c r="BG19" s="73"/>
      <c r="BH19" s="73"/>
      <c r="BI19" s="73"/>
      <c r="BJ19" s="77"/>
      <c r="BK19" s="77"/>
      <c r="BL19" s="77"/>
      <c r="BM19" s="77"/>
      <c r="BN19" s="77"/>
      <c r="BO19" s="77"/>
      <c r="BP19" s="77"/>
      <c r="BQ19" s="77"/>
      <c r="BR19" s="77"/>
    </row>
    <row r="20" spans="1:70" s="19" customFormat="1" ht="24" customHeight="1">
      <c r="A20" s="47" t="s">
        <v>5</v>
      </c>
      <c r="B20" s="41">
        <v>15.4</v>
      </c>
      <c r="C20" s="41">
        <v>30.8</v>
      </c>
      <c r="D20" s="41">
        <v>2.8</v>
      </c>
      <c r="E20" s="41">
        <v>15.4</v>
      </c>
      <c r="F20" s="41">
        <v>30.9</v>
      </c>
      <c r="G20" s="41">
        <v>2.2000000000000002</v>
      </c>
      <c r="H20" s="41">
        <v>15.6</v>
      </c>
      <c r="I20" s="41">
        <v>31.5</v>
      </c>
      <c r="J20" s="41">
        <v>1.8</v>
      </c>
      <c r="K20" s="41">
        <v>15.6</v>
      </c>
      <c r="L20" s="41">
        <v>31.8</v>
      </c>
      <c r="M20" s="41">
        <v>1.9</v>
      </c>
      <c r="N20" s="41">
        <v>15.6</v>
      </c>
      <c r="O20" s="41">
        <v>31.9</v>
      </c>
      <c r="P20" s="41">
        <v>1.8</v>
      </c>
      <c r="Q20" s="41">
        <v>15.3</v>
      </c>
      <c r="R20" s="41">
        <v>31.9</v>
      </c>
      <c r="S20" s="41">
        <v>1.8</v>
      </c>
      <c r="T20" s="41">
        <v>15.3</v>
      </c>
      <c r="U20" s="41">
        <v>33.5</v>
      </c>
      <c r="V20" s="41">
        <v>1.8</v>
      </c>
      <c r="W20" s="41">
        <v>15.4</v>
      </c>
      <c r="X20" s="41">
        <v>33.4</v>
      </c>
      <c r="Y20" s="41">
        <v>1.8</v>
      </c>
      <c r="Z20" s="41">
        <v>15.3</v>
      </c>
      <c r="AA20" s="41">
        <v>34.6</v>
      </c>
      <c r="AB20" s="41">
        <v>1.8</v>
      </c>
      <c r="AC20" s="41">
        <v>15.4</v>
      </c>
      <c r="AD20" s="41">
        <v>33.6</v>
      </c>
      <c r="AE20" s="41">
        <v>1.8</v>
      </c>
      <c r="AF20" s="41">
        <v>15.5</v>
      </c>
      <c r="AG20" s="41">
        <v>33.5</v>
      </c>
      <c r="AH20" s="41">
        <v>1.8</v>
      </c>
      <c r="AI20" s="41">
        <v>19.5</v>
      </c>
      <c r="AJ20" s="41">
        <v>33.6</v>
      </c>
      <c r="AK20" s="41">
        <v>1.7</v>
      </c>
      <c r="AL20" s="41">
        <v>19.3</v>
      </c>
      <c r="AM20" s="41">
        <v>33.6</v>
      </c>
      <c r="AN20" s="41">
        <v>1.7</v>
      </c>
      <c r="AO20" s="40">
        <v>-1.025641025641022E-2</v>
      </c>
      <c r="AP20" s="40">
        <v>0</v>
      </c>
      <c r="AQ20" s="40">
        <v>0</v>
      </c>
      <c r="AR20" s="40">
        <v>0.23717948717948723</v>
      </c>
      <c r="AS20" s="40">
        <v>6.6666666666666652E-2</v>
      </c>
      <c r="AT20" s="40">
        <v>-5.555555555555558E-2</v>
      </c>
      <c r="AU20" s="40">
        <v>0.25324675324675328</v>
      </c>
      <c r="AV20" s="40">
        <v>9.0909090909090828E-2</v>
      </c>
      <c r="AW20" s="40">
        <v>-0.39285714285714279</v>
      </c>
      <c r="AX20" s="13">
        <v>-3.6496350364962904E-3</v>
      </c>
      <c r="AY20" s="13">
        <v>0.1165644171779141</v>
      </c>
      <c r="AZ20" s="13">
        <v>0.11428571428571432</v>
      </c>
      <c r="BA20" s="73"/>
      <c r="BB20" s="73"/>
      <c r="BC20" s="73"/>
      <c r="BD20" s="73"/>
      <c r="BE20" s="73"/>
      <c r="BF20" s="73"/>
      <c r="BG20" s="73"/>
      <c r="BH20" s="73"/>
      <c r="BI20" s="73"/>
      <c r="BJ20" s="77"/>
      <c r="BK20" s="77"/>
      <c r="BL20" s="77"/>
      <c r="BM20" s="77"/>
      <c r="BN20" s="77"/>
      <c r="BO20" s="77"/>
      <c r="BP20" s="77"/>
      <c r="BQ20" s="77"/>
      <c r="BR20" s="77"/>
    </row>
    <row r="21" spans="1:70" s="19" customFormat="1" ht="24" customHeight="1">
      <c r="A21" s="46" t="s">
        <v>35</v>
      </c>
      <c r="B21" s="45">
        <v>1126.3999999999999</v>
      </c>
      <c r="C21" s="45">
        <v>1123.5999999999999</v>
      </c>
      <c r="D21" s="45">
        <v>205.4</v>
      </c>
      <c r="E21" s="45">
        <v>1105.8</v>
      </c>
      <c r="F21" s="45">
        <v>1132.9000000000001</v>
      </c>
      <c r="G21" s="45">
        <v>205.6</v>
      </c>
      <c r="H21" s="45">
        <v>1164.6000000000001</v>
      </c>
      <c r="I21" s="45">
        <v>1147.4999999999998</v>
      </c>
      <c r="J21" s="45">
        <v>209.8</v>
      </c>
      <c r="K21" s="45">
        <v>1175.5</v>
      </c>
      <c r="L21" s="45">
        <v>1156.9000000000001</v>
      </c>
      <c r="M21" s="45">
        <v>207.49999999999997</v>
      </c>
      <c r="N21" s="45">
        <v>1209.7</v>
      </c>
      <c r="O21" s="45">
        <v>1186.1000000000001</v>
      </c>
      <c r="P21" s="45">
        <v>212.19999999999996</v>
      </c>
      <c r="Q21" s="45">
        <v>1222.6000000000001</v>
      </c>
      <c r="R21" s="45">
        <v>1220.1999999999998</v>
      </c>
      <c r="S21" s="45">
        <v>214.3</v>
      </c>
      <c r="T21" s="45">
        <v>1264.8999999999999</v>
      </c>
      <c r="U21" s="45">
        <v>1237.4999999999998</v>
      </c>
      <c r="V21" s="45">
        <v>215.1</v>
      </c>
      <c r="W21" s="45">
        <v>1221.1999999999998</v>
      </c>
      <c r="X21" s="45">
        <v>1237.7</v>
      </c>
      <c r="Y21" s="45">
        <v>219.3</v>
      </c>
      <c r="Z21" s="45">
        <v>1229.6000000000001</v>
      </c>
      <c r="AA21" s="45">
        <v>1236.6999999999998</v>
      </c>
      <c r="AB21" s="45">
        <v>226.2</v>
      </c>
      <c r="AC21" s="45">
        <v>1262.0999999999999</v>
      </c>
      <c r="AD21" s="45">
        <v>1246.5000000000002</v>
      </c>
      <c r="AE21" s="45">
        <v>227.4</v>
      </c>
      <c r="AF21" s="45">
        <v>1251.0999999999999</v>
      </c>
      <c r="AG21" s="45">
        <v>1263</v>
      </c>
      <c r="AH21" s="45">
        <v>226.39999999999998</v>
      </c>
      <c r="AI21" s="45">
        <v>1271.5</v>
      </c>
      <c r="AJ21" s="45">
        <v>1264</v>
      </c>
      <c r="AK21" s="45">
        <v>225.9</v>
      </c>
      <c r="AL21" s="45">
        <v>1288.5000000000002</v>
      </c>
      <c r="AM21" s="45">
        <v>1282.4000000000001</v>
      </c>
      <c r="AN21" s="45">
        <v>231.6</v>
      </c>
      <c r="AO21" s="33">
        <v>1.3370035391270241E-2</v>
      </c>
      <c r="AP21" s="33">
        <v>1.4556962025316533E-2</v>
      </c>
      <c r="AQ21" s="33">
        <v>2.5232403718459473E-2</v>
      </c>
      <c r="AR21" s="33">
        <v>0.10638845955692955</v>
      </c>
      <c r="AS21" s="33">
        <v>0.11755991285403078</v>
      </c>
      <c r="AT21" s="33">
        <v>0.10390848427073385</v>
      </c>
      <c r="AU21" s="33">
        <v>0.14390980113636398</v>
      </c>
      <c r="AV21" s="33">
        <v>0.14133143467426157</v>
      </c>
      <c r="AW21" s="33">
        <v>0.12755598831548198</v>
      </c>
      <c r="AX21" s="11">
        <v>1.4883754617222911E-2</v>
      </c>
      <c r="AY21" s="11">
        <v>0.11126531583330013</v>
      </c>
      <c r="AZ21" s="11">
        <v>0.14136189622872042</v>
      </c>
      <c r="BA21" s="73"/>
      <c r="BB21" s="73"/>
      <c r="BC21" s="73"/>
      <c r="BD21" s="73"/>
      <c r="BE21" s="73"/>
      <c r="BF21" s="73"/>
      <c r="BG21" s="73"/>
      <c r="BH21" s="73"/>
      <c r="BI21" s="73"/>
      <c r="BJ21" s="77"/>
      <c r="BK21" s="77"/>
      <c r="BL21" s="77"/>
      <c r="BM21" s="77"/>
      <c r="BN21" s="77"/>
      <c r="BO21" s="77"/>
      <c r="BP21" s="77"/>
      <c r="BQ21" s="77"/>
      <c r="BR21" s="77"/>
    </row>
    <row r="22" spans="1:70" s="19" customFormat="1" ht="24" customHeight="1">
      <c r="A22" s="59" t="s">
        <v>11</v>
      </c>
      <c r="B22" s="44">
        <v>1023.3</v>
      </c>
      <c r="C22" s="44">
        <v>1028.3999999999999</v>
      </c>
      <c r="D22" s="44">
        <v>199.6</v>
      </c>
      <c r="E22" s="44">
        <v>1019.2</v>
      </c>
      <c r="F22" s="44">
        <v>1040.5</v>
      </c>
      <c r="G22" s="44">
        <v>199.5</v>
      </c>
      <c r="H22" s="44">
        <v>1046.9000000000001</v>
      </c>
      <c r="I22" s="44">
        <v>1069.6999999999998</v>
      </c>
      <c r="J22" s="44">
        <v>203.3</v>
      </c>
      <c r="K22" s="44">
        <v>1058.8</v>
      </c>
      <c r="L22" s="44">
        <v>1081.9000000000001</v>
      </c>
      <c r="M22" s="44">
        <v>201.29999999999998</v>
      </c>
      <c r="N22" s="44">
        <v>1087</v>
      </c>
      <c r="O22" s="44">
        <v>1107.7</v>
      </c>
      <c r="P22" s="44">
        <v>205.59999999999997</v>
      </c>
      <c r="Q22" s="44">
        <v>1087.7</v>
      </c>
      <c r="R22" s="44">
        <v>1141.0999999999999</v>
      </c>
      <c r="S22" s="44">
        <v>207.4</v>
      </c>
      <c r="T22" s="44">
        <v>1138.0999999999999</v>
      </c>
      <c r="U22" s="44">
        <v>1156.1999999999998</v>
      </c>
      <c r="V22" s="44">
        <v>208.79999999999998</v>
      </c>
      <c r="W22" s="44">
        <v>1106.8999999999999</v>
      </c>
      <c r="X22" s="44">
        <v>1155.4000000000001</v>
      </c>
      <c r="Y22" s="44">
        <v>211.3</v>
      </c>
      <c r="Z22" s="44">
        <v>1102.1000000000001</v>
      </c>
      <c r="AA22" s="44">
        <v>1150.0999999999999</v>
      </c>
      <c r="AB22" s="44">
        <v>218.5</v>
      </c>
      <c r="AC22" s="44">
        <v>1130.1999999999998</v>
      </c>
      <c r="AD22" s="44">
        <v>1160.1000000000001</v>
      </c>
      <c r="AE22" s="44">
        <v>218.6</v>
      </c>
      <c r="AF22" s="44">
        <v>1136.8</v>
      </c>
      <c r="AG22" s="44">
        <v>1173.5</v>
      </c>
      <c r="AH22" s="44">
        <v>217.7</v>
      </c>
      <c r="AI22" s="44">
        <v>1156.7</v>
      </c>
      <c r="AJ22" s="44">
        <v>1174.0999999999999</v>
      </c>
      <c r="AK22" s="44">
        <v>217.1</v>
      </c>
      <c r="AL22" s="44">
        <v>1164.8000000000002</v>
      </c>
      <c r="AM22" s="44">
        <v>1191.5</v>
      </c>
      <c r="AN22" s="44">
        <v>222.6</v>
      </c>
      <c r="AO22" s="32">
        <v>7.0026800380393883E-3</v>
      </c>
      <c r="AP22" s="32">
        <v>1.4819862021974384E-2</v>
      </c>
      <c r="AQ22" s="32">
        <v>2.5333947489636133E-2</v>
      </c>
      <c r="AR22" s="32">
        <v>0.11261820613239104</v>
      </c>
      <c r="AS22" s="32">
        <v>0.11386370010283287</v>
      </c>
      <c r="AT22" s="32">
        <v>9.4933595671421456E-2</v>
      </c>
      <c r="AU22" s="32">
        <v>0.13827811980846305</v>
      </c>
      <c r="AV22" s="32">
        <v>0.15859587709062639</v>
      </c>
      <c r="AW22" s="32">
        <v>0.11523046092184375</v>
      </c>
      <c r="AX22" s="10">
        <v>1.2166882530711298E-2</v>
      </c>
      <c r="AY22" s="10">
        <v>0.11164274322169043</v>
      </c>
      <c r="AZ22" s="10">
        <v>0.1455159241327233</v>
      </c>
      <c r="BA22" s="73"/>
      <c r="BB22" s="73"/>
      <c r="BC22" s="73"/>
      <c r="BD22" s="73"/>
      <c r="BE22" s="73"/>
      <c r="BF22" s="73"/>
      <c r="BG22" s="73"/>
      <c r="BH22" s="73"/>
      <c r="BI22" s="73"/>
      <c r="BJ22" s="77"/>
      <c r="BK22" s="77"/>
      <c r="BL22" s="77"/>
      <c r="BM22" s="77"/>
      <c r="BN22" s="77"/>
      <c r="BO22" s="77"/>
      <c r="BP22" s="77"/>
      <c r="BQ22" s="77"/>
      <c r="BR22" s="77"/>
    </row>
    <row r="23" spans="1:70" s="19" customFormat="1" ht="24" customHeight="1">
      <c r="A23" s="42" t="s">
        <v>4</v>
      </c>
      <c r="B23" s="41">
        <v>290.8</v>
      </c>
      <c r="C23" s="41">
        <v>99.6</v>
      </c>
      <c r="D23" s="41">
        <v>42.6</v>
      </c>
      <c r="E23" s="41">
        <v>289.60000000000002</v>
      </c>
      <c r="F23" s="41">
        <v>100.3</v>
      </c>
      <c r="G23" s="41">
        <v>41</v>
      </c>
      <c r="H23" s="41">
        <v>271.5</v>
      </c>
      <c r="I23" s="41">
        <v>86.6</v>
      </c>
      <c r="J23" s="41">
        <v>43.6</v>
      </c>
      <c r="K23" s="41">
        <v>292</v>
      </c>
      <c r="L23" s="41">
        <v>87.7</v>
      </c>
      <c r="M23" s="41">
        <v>40.9</v>
      </c>
      <c r="N23" s="41">
        <v>277.7</v>
      </c>
      <c r="O23" s="41">
        <v>87.1</v>
      </c>
      <c r="P23" s="41">
        <v>41.4</v>
      </c>
      <c r="Q23" s="41">
        <v>286.7</v>
      </c>
      <c r="R23" s="41">
        <v>91.9</v>
      </c>
      <c r="S23" s="41">
        <v>41.2</v>
      </c>
      <c r="T23" s="41">
        <v>333.7</v>
      </c>
      <c r="U23" s="41">
        <v>101.3</v>
      </c>
      <c r="V23" s="41">
        <v>39.299999999999997</v>
      </c>
      <c r="W23" s="41">
        <v>288.5</v>
      </c>
      <c r="X23" s="41">
        <v>104.1</v>
      </c>
      <c r="Y23" s="41">
        <v>40.299999999999997</v>
      </c>
      <c r="Z23" s="41">
        <v>276.89999999999998</v>
      </c>
      <c r="AA23" s="41">
        <v>100.4</v>
      </c>
      <c r="AB23" s="41">
        <v>42.6</v>
      </c>
      <c r="AC23" s="41">
        <v>278.39999999999998</v>
      </c>
      <c r="AD23" s="41">
        <v>100.8</v>
      </c>
      <c r="AE23" s="41">
        <v>43.4</v>
      </c>
      <c r="AF23" s="41">
        <v>286.89999999999998</v>
      </c>
      <c r="AG23" s="41">
        <v>105.2</v>
      </c>
      <c r="AH23" s="41">
        <v>41.6</v>
      </c>
      <c r="AI23" s="41">
        <v>277.2</v>
      </c>
      <c r="AJ23" s="41">
        <v>99.8</v>
      </c>
      <c r="AK23" s="41">
        <v>40</v>
      </c>
      <c r="AL23" s="41">
        <v>280</v>
      </c>
      <c r="AM23" s="41">
        <v>104</v>
      </c>
      <c r="AN23" s="41">
        <v>42.5</v>
      </c>
      <c r="AO23" s="40">
        <v>1.0101010101010166E-2</v>
      </c>
      <c r="AP23" s="40">
        <v>4.2084168336673278E-2</v>
      </c>
      <c r="AQ23" s="40">
        <v>6.25E-2</v>
      </c>
      <c r="AR23" s="40">
        <v>3.130755064456725E-2</v>
      </c>
      <c r="AS23" s="40">
        <v>0.20092378752886852</v>
      </c>
      <c r="AT23" s="40">
        <v>-2.5229357798165153E-2</v>
      </c>
      <c r="AU23" s="40">
        <v>-3.7138927097661645E-2</v>
      </c>
      <c r="AV23" s="40">
        <v>4.4176706827309342E-2</v>
      </c>
      <c r="AW23" s="40">
        <v>-2.3474178403756207E-3</v>
      </c>
      <c r="AX23" s="13">
        <v>2.2781774580335812E-2</v>
      </c>
      <c r="AY23" s="13">
        <v>6.173761513567344E-2</v>
      </c>
      <c r="AZ23" s="13">
        <v>-1.5011547344110809E-2</v>
      </c>
      <c r="BA23" s="73"/>
      <c r="BB23" s="73"/>
      <c r="BC23" s="73"/>
      <c r="BD23" s="73"/>
      <c r="BE23" s="73"/>
      <c r="BF23" s="73"/>
      <c r="BG23" s="73"/>
      <c r="BH23" s="73"/>
      <c r="BI23" s="73"/>
      <c r="BJ23" s="77"/>
      <c r="BK23" s="77"/>
      <c r="BL23" s="77"/>
      <c r="BM23" s="77"/>
      <c r="BN23" s="77"/>
      <c r="BO23" s="77"/>
      <c r="BP23" s="77"/>
      <c r="BQ23" s="77"/>
      <c r="BR23" s="77"/>
    </row>
    <row r="24" spans="1:70" s="19" customFormat="1" ht="24" customHeight="1">
      <c r="A24" s="42" t="s">
        <v>3</v>
      </c>
      <c r="B24" s="41">
        <v>118.7</v>
      </c>
      <c r="C24" s="41">
        <v>107.7</v>
      </c>
      <c r="D24" s="41">
        <v>12.7</v>
      </c>
      <c r="E24" s="41">
        <v>110.2</v>
      </c>
      <c r="F24" s="41">
        <v>97.3</v>
      </c>
      <c r="G24" s="41">
        <v>12.6</v>
      </c>
      <c r="H24" s="41">
        <v>115.8</v>
      </c>
      <c r="I24" s="41">
        <v>96.8</v>
      </c>
      <c r="J24" s="41">
        <v>11.6</v>
      </c>
      <c r="K24" s="41">
        <v>116.8</v>
      </c>
      <c r="L24" s="41">
        <v>98.6</v>
      </c>
      <c r="M24" s="41">
        <v>11.8</v>
      </c>
      <c r="N24" s="41">
        <v>152.80000000000001</v>
      </c>
      <c r="O24" s="41">
        <v>103.9</v>
      </c>
      <c r="P24" s="41">
        <v>12.3</v>
      </c>
      <c r="Q24" s="41">
        <v>127.3</v>
      </c>
      <c r="R24" s="41">
        <v>108.1</v>
      </c>
      <c r="S24" s="41">
        <v>13.6</v>
      </c>
      <c r="T24" s="41">
        <v>123.7</v>
      </c>
      <c r="U24" s="41">
        <v>110.7</v>
      </c>
      <c r="V24" s="41">
        <v>13.4</v>
      </c>
      <c r="W24" s="41">
        <v>123.4</v>
      </c>
      <c r="X24" s="41">
        <v>101.2</v>
      </c>
      <c r="Y24" s="41">
        <v>13.1</v>
      </c>
      <c r="Z24" s="41">
        <v>124.1</v>
      </c>
      <c r="AA24" s="41">
        <v>98.4</v>
      </c>
      <c r="AB24" s="41">
        <v>15</v>
      </c>
      <c r="AC24" s="41">
        <v>137.6</v>
      </c>
      <c r="AD24" s="41">
        <v>110.1</v>
      </c>
      <c r="AE24" s="41">
        <v>15</v>
      </c>
      <c r="AF24" s="41">
        <v>123.3</v>
      </c>
      <c r="AG24" s="41">
        <v>108.9</v>
      </c>
      <c r="AH24" s="41">
        <v>15</v>
      </c>
      <c r="AI24" s="41">
        <v>138.6</v>
      </c>
      <c r="AJ24" s="41">
        <v>104.4</v>
      </c>
      <c r="AK24" s="41">
        <v>16.2</v>
      </c>
      <c r="AL24" s="41">
        <v>143.19999999999999</v>
      </c>
      <c r="AM24" s="41">
        <v>110</v>
      </c>
      <c r="AN24" s="41">
        <v>15.3</v>
      </c>
      <c r="AO24" s="40">
        <v>3.3189033189033212E-2</v>
      </c>
      <c r="AP24" s="40">
        <v>5.3639846743295028E-2</v>
      </c>
      <c r="AQ24" s="40">
        <v>-5.5555555555555469E-2</v>
      </c>
      <c r="AR24" s="40">
        <v>0.23661485319516395</v>
      </c>
      <c r="AS24" s="40">
        <v>0.13636363636363646</v>
      </c>
      <c r="AT24" s="40">
        <v>0.31896551724137945</v>
      </c>
      <c r="AU24" s="40">
        <v>0.20640269587194604</v>
      </c>
      <c r="AV24" s="40">
        <v>2.1355617455895981E-2</v>
      </c>
      <c r="AW24" s="40">
        <v>0.20472440944881898</v>
      </c>
      <c r="AX24" s="13">
        <v>3.5879629629629761E-2</v>
      </c>
      <c r="AY24" s="13">
        <v>0.19759143621766295</v>
      </c>
      <c r="AZ24" s="13">
        <v>0.12296110414052697</v>
      </c>
      <c r="BA24" s="73"/>
      <c r="BB24" s="73"/>
      <c r="BC24" s="73"/>
      <c r="BD24" s="73"/>
      <c r="BE24" s="73"/>
      <c r="BF24" s="73"/>
      <c r="BG24" s="73"/>
      <c r="BH24" s="73"/>
      <c r="BI24" s="73"/>
      <c r="BJ24" s="77"/>
      <c r="BK24" s="77"/>
      <c r="BL24" s="77"/>
      <c r="BM24" s="77"/>
      <c r="BN24" s="77"/>
      <c r="BO24" s="77"/>
      <c r="BP24" s="77"/>
      <c r="BQ24" s="77"/>
      <c r="BR24" s="77"/>
    </row>
    <row r="25" spans="1:70" s="19" customFormat="1" ht="24" customHeight="1">
      <c r="A25" s="42" t="s">
        <v>2</v>
      </c>
      <c r="B25" s="41">
        <v>590.4</v>
      </c>
      <c r="C25" s="41">
        <v>803.8</v>
      </c>
      <c r="D25" s="41">
        <v>140.9</v>
      </c>
      <c r="E25" s="41">
        <v>596.9</v>
      </c>
      <c r="F25" s="41">
        <v>824.8</v>
      </c>
      <c r="G25" s="41">
        <v>142.4</v>
      </c>
      <c r="H25" s="41">
        <v>620.1</v>
      </c>
      <c r="I25" s="41">
        <v>865.7</v>
      </c>
      <c r="J25" s="41">
        <v>144.30000000000001</v>
      </c>
      <c r="K25" s="41">
        <v>626.29999999999995</v>
      </c>
      <c r="L25" s="41">
        <v>875.2</v>
      </c>
      <c r="M25" s="41">
        <v>144.69999999999999</v>
      </c>
      <c r="N25" s="41">
        <v>633.79999999999995</v>
      </c>
      <c r="O25" s="41">
        <v>897</v>
      </c>
      <c r="P25" s="41">
        <v>148.19999999999999</v>
      </c>
      <c r="Q25" s="41">
        <v>643.79999999999995</v>
      </c>
      <c r="R25" s="41">
        <v>920.3</v>
      </c>
      <c r="S25" s="41">
        <v>149</v>
      </c>
      <c r="T25" s="41">
        <v>662.1</v>
      </c>
      <c r="U25" s="41">
        <v>922.6</v>
      </c>
      <c r="V25" s="41">
        <v>152.19999999999999</v>
      </c>
      <c r="W25" s="41">
        <v>675.2</v>
      </c>
      <c r="X25" s="41">
        <v>928.6</v>
      </c>
      <c r="Y25" s="41">
        <v>153.9</v>
      </c>
      <c r="Z25" s="41">
        <v>677.9</v>
      </c>
      <c r="AA25" s="41">
        <v>930.2</v>
      </c>
      <c r="AB25" s="41">
        <v>156.9</v>
      </c>
      <c r="AC25" s="41">
        <v>690.1</v>
      </c>
      <c r="AD25" s="41">
        <v>929.5</v>
      </c>
      <c r="AE25" s="41">
        <v>156.19999999999999</v>
      </c>
      <c r="AF25" s="41">
        <v>701.3</v>
      </c>
      <c r="AG25" s="41">
        <v>939</v>
      </c>
      <c r="AH25" s="41">
        <v>157</v>
      </c>
      <c r="AI25" s="41">
        <v>706.6</v>
      </c>
      <c r="AJ25" s="41">
        <v>948.3</v>
      </c>
      <c r="AK25" s="41">
        <v>156.80000000000001</v>
      </c>
      <c r="AL25" s="41">
        <v>716.7</v>
      </c>
      <c r="AM25" s="41">
        <v>955.1</v>
      </c>
      <c r="AN25" s="41">
        <v>159.9</v>
      </c>
      <c r="AO25" s="40">
        <v>1.4293801302009745E-2</v>
      </c>
      <c r="AP25" s="43">
        <v>7.1707265633238482E-3</v>
      </c>
      <c r="AQ25" s="40">
        <v>1.9770408163265252E-2</v>
      </c>
      <c r="AR25" s="40">
        <v>0.15578132559264635</v>
      </c>
      <c r="AS25" s="40">
        <v>0.10326903084209316</v>
      </c>
      <c r="AT25" s="40">
        <v>0.10810810810810811</v>
      </c>
      <c r="AU25" s="40">
        <v>0.21392276422764245</v>
      </c>
      <c r="AV25" s="40">
        <v>0.18823090320975377</v>
      </c>
      <c r="AW25" s="40">
        <v>0.13484740951029095</v>
      </c>
      <c r="AX25" s="13">
        <v>1.1039355301650344E-2</v>
      </c>
      <c r="AY25" s="13">
        <v>0.12367339427029034</v>
      </c>
      <c r="AZ25" s="13">
        <v>0.19321216858836565</v>
      </c>
      <c r="BA25" s="73"/>
      <c r="BB25" s="73"/>
      <c r="BC25" s="73"/>
      <c r="BD25" s="73"/>
      <c r="BE25" s="73"/>
      <c r="BF25" s="73"/>
      <c r="BG25" s="73"/>
      <c r="BH25" s="73"/>
      <c r="BI25" s="73"/>
      <c r="BJ25" s="77"/>
      <c r="BK25" s="77"/>
      <c r="BL25" s="77"/>
      <c r="BM25" s="77"/>
      <c r="BN25" s="77"/>
      <c r="BO25" s="77"/>
      <c r="BP25" s="77"/>
      <c r="BQ25" s="77"/>
      <c r="BR25" s="77"/>
    </row>
    <row r="26" spans="1:70" s="19" customFormat="1" ht="24" customHeight="1">
      <c r="A26" s="42" t="s">
        <v>1</v>
      </c>
      <c r="B26" s="41">
        <v>23.4</v>
      </c>
      <c r="C26" s="41">
        <v>17.3</v>
      </c>
      <c r="D26" s="41">
        <v>3.4</v>
      </c>
      <c r="E26" s="41">
        <v>22.5</v>
      </c>
      <c r="F26" s="41">
        <v>18.100000000000001</v>
      </c>
      <c r="G26" s="41">
        <v>3.5</v>
      </c>
      <c r="H26" s="41">
        <v>39.5</v>
      </c>
      <c r="I26" s="41">
        <v>20.6</v>
      </c>
      <c r="J26" s="41">
        <v>3.8</v>
      </c>
      <c r="K26" s="41">
        <v>23.7</v>
      </c>
      <c r="L26" s="41">
        <v>20.399999999999999</v>
      </c>
      <c r="M26" s="41">
        <v>3.9</v>
      </c>
      <c r="N26" s="41">
        <v>22.7</v>
      </c>
      <c r="O26" s="41">
        <v>19.7</v>
      </c>
      <c r="P26" s="41">
        <v>3.7</v>
      </c>
      <c r="Q26" s="41">
        <v>29.9</v>
      </c>
      <c r="R26" s="41">
        <v>20.8</v>
      </c>
      <c r="S26" s="41">
        <v>3.6</v>
      </c>
      <c r="T26" s="41">
        <v>18.600000000000001</v>
      </c>
      <c r="U26" s="41">
        <v>21.6</v>
      </c>
      <c r="V26" s="41">
        <v>3.9</v>
      </c>
      <c r="W26" s="41">
        <v>19.8</v>
      </c>
      <c r="X26" s="41">
        <v>21.5</v>
      </c>
      <c r="Y26" s="41">
        <v>4</v>
      </c>
      <c r="Z26" s="41">
        <v>23.2</v>
      </c>
      <c r="AA26" s="41">
        <v>21.1</v>
      </c>
      <c r="AB26" s="41">
        <v>4</v>
      </c>
      <c r="AC26" s="41">
        <v>24.1</v>
      </c>
      <c r="AD26" s="41">
        <v>19.7</v>
      </c>
      <c r="AE26" s="41">
        <v>4</v>
      </c>
      <c r="AF26" s="41">
        <v>25.3</v>
      </c>
      <c r="AG26" s="41">
        <v>20.399999999999999</v>
      </c>
      <c r="AH26" s="41">
        <v>4.0999999999999996</v>
      </c>
      <c r="AI26" s="41">
        <v>34.299999999999997</v>
      </c>
      <c r="AJ26" s="41">
        <v>21.6</v>
      </c>
      <c r="AK26" s="41">
        <v>4.0999999999999996</v>
      </c>
      <c r="AL26" s="41">
        <v>24.9</v>
      </c>
      <c r="AM26" s="41">
        <v>22.4</v>
      </c>
      <c r="AN26" s="41">
        <v>4.9000000000000004</v>
      </c>
      <c r="AO26" s="40">
        <v>-0.27405247813411082</v>
      </c>
      <c r="AP26" s="40">
        <v>3.7037037037036979E-2</v>
      </c>
      <c r="AQ26" s="40">
        <v>0.19512195121951237</v>
      </c>
      <c r="AR26" s="40">
        <v>-0.36962025316455704</v>
      </c>
      <c r="AS26" s="40">
        <v>8.737864077669899E-2</v>
      </c>
      <c r="AT26" s="40">
        <v>0.28947368421052655</v>
      </c>
      <c r="AU26" s="40">
        <v>6.4102564102564097E-2</v>
      </c>
      <c r="AV26" s="40">
        <v>0.29479768786127147</v>
      </c>
      <c r="AW26" s="40">
        <v>0.4411764705882355</v>
      </c>
      <c r="AX26" s="13">
        <v>-0.13</v>
      </c>
      <c r="AY26" s="13">
        <v>-0.18309859154929575</v>
      </c>
      <c r="AZ26" s="13">
        <v>0.18367346938775508</v>
      </c>
      <c r="BA26" s="73"/>
      <c r="BB26" s="73"/>
      <c r="BC26" s="73"/>
      <c r="BD26" s="73"/>
      <c r="BE26" s="73"/>
      <c r="BF26" s="73"/>
      <c r="BG26" s="73"/>
      <c r="BH26" s="73"/>
      <c r="BI26" s="73"/>
      <c r="BJ26" s="77"/>
      <c r="BK26" s="77"/>
      <c r="BL26" s="77"/>
      <c r="BM26" s="77"/>
      <c r="BN26" s="77"/>
      <c r="BO26" s="77"/>
      <c r="BP26" s="77"/>
      <c r="BQ26" s="77"/>
      <c r="BR26" s="77"/>
    </row>
    <row r="27" spans="1:70" s="19" customFormat="1" ht="24" customHeight="1">
      <c r="A27" s="59" t="s">
        <v>10</v>
      </c>
      <c r="B27" s="44">
        <v>103.1</v>
      </c>
      <c r="C27" s="44">
        <v>95.2</v>
      </c>
      <c r="D27" s="44">
        <v>5.8000000000000007</v>
      </c>
      <c r="E27" s="44">
        <v>86.6</v>
      </c>
      <c r="F27" s="44">
        <v>92.4</v>
      </c>
      <c r="G27" s="44">
        <v>6.1000000000000005</v>
      </c>
      <c r="H27" s="44">
        <v>117.7</v>
      </c>
      <c r="I27" s="44">
        <v>77.8</v>
      </c>
      <c r="J27" s="44">
        <v>6.5</v>
      </c>
      <c r="K27" s="44">
        <v>116.7</v>
      </c>
      <c r="L27" s="44">
        <v>75</v>
      </c>
      <c r="M27" s="44">
        <v>6.2</v>
      </c>
      <c r="N27" s="44">
        <v>122.7</v>
      </c>
      <c r="O27" s="44">
        <v>78.400000000000006</v>
      </c>
      <c r="P27" s="44">
        <v>6.6</v>
      </c>
      <c r="Q27" s="44">
        <v>134.9</v>
      </c>
      <c r="R27" s="44">
        <v>79.100000000000009</v>
      </c>
      <c r="S27" s="44">
        <v>6.9</v>
      </c>
      <c r="T27" s="44">
        <v>126.80000000000001</v>
      </c>
      <c r="U27" s="44">
        <v>81.299999999999983</v>
      </c>
      <c r="V27" s="44">
        <v>6.3</v>
      </c>
      <c r="W27" s="44">
        <v>114.3</v>
      </c>
      <c r="X27" s="44">
        <v>82.3</v>
      </c>
      <c r="Y27" s="44">
        <v>8</v>
      </c>
      <c r="Z27" s="44">
        <v>127.5</v>
      </c>
      <c r="AA27" s="44">
        <v>86.600000000000009</v>
      </c>
      <c r="AB27" s="44">
        <v>7.7</v>
      </c>
      <c r="AC27" s="44">
        <v>131.9</v>
      </c>
      <c r="AD27" s="44">
        <v>86.399999999999991</v>
      </c>
      <c r="AE27" s="44">
        <v>8.8000000000000007</v>
      </c>
      <c r="AF27" s="44">
        <v>114.3</v>
      </c>
      <c r="AG27" s="44">
        <v>89.499999999999986</v>
      </c>
      <c r="AH27" s="44">
        <v>8.6999999999999993</v>
      </c>
      <c r="AI27" s="44">
        <v>114.8</v>
      </c>
      <c r="AJ27" s="44">
        <v>89.899999999999991</v>
      </c>
      <c r="AK27" s="44">
        <v>8.8000000000000007</v>
      </c>
      <c r="AL27" s="44">
        <v>123.69999999999999</v>
      </c>
      <c r="AM27" s="44">
        <v>90.9</v>
      </c>
      <c r="AN27" s="44">
        <v>9</v>
      </c>
      <c r="AO27" s="32">
        <v>7.7526132404181158E-2</v>
      </c>
      <c r="AP27" s="32">
        <v>1.112347052280338E-2</v>
      </c>
      <c r="AQ27" s="32">
        <v>2.2727272727272707E-2</v>
      </c>
      <c r="AR27" s="32">
        <v>5.0977060322854539E-2</v>
      </c>
      <c r="AS27" s="32">
        <v>0.1683804627249359</v>
      </c>
      <c r="AT27" s="32">
        <v>0.38461538461538458</v>
      </c>
      <c r="AU27" s="32">
        <v>0.19980601357904937</v>
      </c>
      <c r="AV27" s="32">
        <v>-4.5168067226890707E-2</v>
      </c>
      <c r="AW27" s="32">
        <v>0.55172413793103425</v>
      </c>
      <c r="AX27" s="10">
        <v>4.730679156908657E-2</v>
      </c>
      <c r="AY27" s="10">
        <v>0.1069306930693068</v>
      </c>
      <c r="AZ27" s="10">
        <v>9.5541401273885551E-2</v>
      </c>
      <c r="BA27" s="73"/>
      <c r="BB27" s="73"/>
      <c r="BC27" s="73"/>
      <c r="BD27" s="73"/>
      <c r="BE27" s="73"/>
      <c r="BF27" s="73"/>
      <c r="BG27" s="73"/>
      <c r="BH27" s="73"/>
      <c r="BI27" s="73"/>
      <c r="BJ27" s="77"/>
      <c r="BK27" s="77"/>
      <c r="BL27" s="77"/>
      <c r="BM27" s="77"/>
      <c r="BN27" s="77"/>
      <c r="BO27" s="77"/>
      <c r="BP27" s="77"/>
      <c r="BQ27" s="77"/>
      <c r="BR27" s="77"/>
    </row>
    <row r="28" spans="1:70" s="39" customFormat="1" ht="24" customHeight="1">
      <c r="A28" s="38" t="s">
        <v>36</v>
      </c>
      <c r="B28" s="41">
        <v>205</v>
      </c>
      <c r="C28" s="41">
        <v>229.5</v>
      </c>
      <c r="D28" s="41">
        <v>35.4</v>
      </c>
      <c r="E28" s="41">
        <v>210</v>
      </c>
      <c r="F28" s="41">
        <v>233.20000000000002</v>
      </c>
      <c r="G28" s="41">
        <v>38.299999999999997</v>
      </c>
      <c r="H28" s="41">
        <v>213.29999999999998</v>
      </c>
      <c r="I28" s="41">
        <v>238.60000000000002</v>
      </c>
      <c r="J28" s="41">
        <v>37.4</v>
      </c>
      <c r="K28" s="41">
        <v>215.2</v>
      </c>
      <c r="L28" s="41">
        <v>243.60000000000002</v>
      </c>
      <c r="M28" s="41">
        <v>38</v>
      </c>
      <c r="N28" s="41">
        <v>217</v>
      </c>
      <c r="O28" s="41">
        <v>246.40000000000003</v>
      </c>
      <c r="P28" s="41">
        <v>38.099999999999994</v>
      </c>
      <c r="Q28" s="41">
        <v>204</v>
      </c>
      <c r="R28" s="41">
        <v>235.2</v>
      </c>
      <c r="S28" s="41">
        <v>37.4</v>
      </c>
      <c r="T28" s="41">
        <v>205.7</v>
      </c>
      <c r="U28" s="41">
        <v>236.60000000000002</v>
      </c>
      <c r="V28" s="41">
        <v>37.699999999999996</v>
      </c>
      <c r="W28" s="41">
        <v>207.89999999999998</v>
      </c>
      <c r="X28" s="41">
        <v>241.3</v>
      </c>
      <c r="Y28" s="41">
        <v>38.599999999999994</v>
      </c>
      <c r="Z28" s="41">
        <v>211</v>
      </c>
      <c r="AA28" s="41">
        <v>245.2</v>
      </c>
      <c r="AB28" s="41">
        <v>39</v>
      </c>
      <c r="AC28" s="41">
        <v>214</v>
      </c>
      <c r="AD28" s="41">
        <v>249</v>
      </c>
      <c r="AE28" s="41">
        <v>39.599999999999994</v>
      </c>
      <c r="AF28" s="41">
        <v>217.39999999999998</v>
      </c>
      <c r="AG28" s="41">
        <v>253.89999999999998</v>
      </c>
      <c r="AH28" s="41">
        <v>40.4</v>
      </c>
      <c r="AI28" s="41">
        <v>221.2</v>
      </c>
      <c r="AJ28" s="41">
        <v>257.2</v>
      </c>
      <c r="AK28" s="41">
        <v>41.1</v>
      </c>
      <c r="AL28" s="41">
        <v>221.7</v>
      </c>
      <c r="AM28" s="41">
        <v>260.3</v>
      </c>
      <c r="AN28" s="41">
        <v>40.800000000000004</v>
      </c>
      <c r="AO28" s="40">
        <v>2.2603978300181904E-3</v>
      </c>
      <c r="AP28" s="40">
        <v>1.2052877138413853E-2</v>
      </c>
      <c r="AQ28" s="40">
        <v>-7.2992700729925808E-3</v>
      </c>
      <c r="AR28" s="40">
        <v>3.9381153305203975E-2</v>
      </c>
      <c r="AS28" s="40">
        <v>9.0947191953059559E-2</v>
      </c>
      <c r="AT28" s="40">
        <v>9.090909090909105E-2</v>
      </c>
      <c r="AU28" s="40">
        <v>8.1463414634146192E-2</v>
      </c>
      <c r="AV28" s="40">
        <v>0.13420479302832256</v>
      </c>
      <c r="AW28" s="40">
        <v>0.15254237288135619</v>
      </c>
      <c r="AX28" s="13">
        <v>6.3522617901827783E-3</v>
      </c>
      <c r="AY28" s="13">
        <v>6.8465154302064235E-2</v>
      </c>
      <c r="AZ28" s="13">
        <v>0.11257714407320685</v>
      </c>
      <c r="BA28" s="73"/>
      <c r="BB28" s="73"/>
      <c r="BC28" s="73"/>
      <c r="BD28" s="73"/>
      <c r="BE28" s="73"/>
      <c r="BF28" s="73"/>
      <c r="BG28" s="73"/>
      <c r="BH28" s="73"/>
      <c r="BI28" s="73"/>
      <c r="BJ28" s="77"/>
      <c r="BK28" s="77"/>
      <c r="BL28" s="77"/>
      <c r="BM28" s="77"/>
      <c r="BN28" s="77"/>
      <c r="BO28" s="77"/>
      <c r="BP28" s="77"/>
      <c r="BQ28" s="77"/>
      <c r="BR28" s="77"/>
    </row>
    <row r="29" spans="1:70" s="19" customFormat="1" ht="24" customHeight="1">
      <c r="A29" s="38" t="s">
        <v>9</v>
      </c>
      <c r="B29" s="41">
        <v>37.4</v>
      </c>
      <c r="C29" s="41">
        <v>69.599999999999994</v>
      </c>
      <c r="D29" s="41">
        <v>12.200000000000001</v>
      </c>
      <c r="E29" s="41">
        <v>37.700000000000003</v>
      </c>
      <c r="F29" s="41">
        <v>69.099999999999994</v>
      </c>
      <c r="G29" s="41">
        <v>12.200000000000001</v>
      </c>
      <c r="H29" s="41">
        <v>35.6</v>
      </c>
      <c r="I29" s="41">
        <v>55.6</v>
      </c>
      <c r="J29" s="41">
        <v>12.2</v>
      </c>
      <c r="K29" s="41">
        <v>35.700000000000003</v>
      </c>
      <c r="L29" s="41">
        <v>55.8</v>
      </c>
      <c r="M29" s="41">
        <v>12.200000000000001</v>
      </c>
      <c r="N29" s="41">
        <v>36.1</v>
      </c>
      <c r="O29" s="41">
        <v>55.599999999999994</v>
      </c>
      <c r="P29" s="41">
        <v>12.200000000000001</v>
      </c>
      <c r="Q29" s="41">
        <v>35.299999999999997</v>
      </c>
      <c r="R29" s="41">
        <v>55.099999999999994</v>
      </c>
      <c r="S29" s="41">
        <v>12.2</v>
      </c>
      <c r="T29" s="41">
        <v>35.799999999999997</v>
      </c>
      <c r="U29" s="41">
        <v>54.4</v>
      </c>
      <c r="V29" s="41">
        <v>13.1</v>
      </c>
      <c r="W29" s="41">
        <v>36.200000000000003</v>
      </c>
      <c r="X29" s="41">
        <v>54</v>
      </c>
      <c r="Y29" s="41">
        <v>13.399999999999999</v>
      </c>
      <c r="Z29" s="41">
        <v>34.5</v>
      </c>
      <c r="AA29" s="41">
        <v>52.300000000000004</v>
      </c>
      <c r="AB29" s="41">
        <v>13.2</v>
      </c>
      <c r="AC29" s="41">
        <v>34.6</v>
      </c>
      <c r="AD29" s="41">
        <v>52.2</v>
      </c>
      <c r="AE29" s="41">
        <v>13.1</v>
      </c>
      <c r="AF29" s="41">
        <v>34.700000000000003</v>
      </c>
      <c r="AG29" s="41">
        <v>52.2</v>
      </c>
      <c r="AH29" s="41">
        <v>13.2</v>
      </c>
      <c r="AI29" s="41">
        <v>33.200000000000003</v>
      </c>
      <c r="AJ29" s="41">
        <v>51.7</v>
      </c>
      <c r="AK29" s="41">
        <v>13.1</v>
      </c>
      <c r="AL29" s="41">
        <v>33.299999999999997</v>
      </c>
      <c r="AM29" s="41">
        <v>50.2</v>
      </c>
      <c r="AN29" s="41">
        <v>13.2</v>
      </c>
      <c r="AO29" s="40">
        <v>3.0120481927708997E-3</v>
      </c>
      <c r="AP29" s="40">
        <v>-2.9013539651837505E-2</v>
      </c>
      <c r="AQ29" s="40">
        <v>7.6335877862594437E-3</v>
      </c>
      <c r="AR29" s="40">
        <v>-6.460674157303381E-2</v>
      </c>
      <c r="AS29" s="40">
        <v>-9.7122302158273333E-2</v>
      </c>
      <c r="AT29" s="40">
        <v>8.1967213114754189E-2</v>
      </c>
      <c r="AU29" s="40">
        <v>-0.10962566844919786</v>
      </c>
      <c r="AV29" s="40">
        <v>-0.27873563218390796</v>
      </c>
      <c r="AW29" s="40">
        <v>8.1967213114753967E-2</v>
      </c>
      <c r="AX29" s="13">
        <v>-1.2999999999999999E-2</v>
      </c>
      <c r="AY29" s="13">
        <v>-6.5280464216634471E-2</v>
      </c>
      <c r="AZ29" s="13">
        <v>-0.18917785234899331</v>
      </c>
      <c r="BA29" s="73"/>
      <c r="BB29" s="73"/>
      <c r="BC29" s="73"/>
      <c r="BD29" s="73"/>
      <c r="BE29" s="73"/>
      <c r="BF29" s="73"/>
      <c r="BG29" s="73"/>
      <c r="BH29" s="73"/>
      <c r="BI29" s="73"/>
      <c r="BJ29" s="77"/>
      <c r="BK29" s="77"/>
      <c r="BL29" s="77"/>
      <c r="BM29" s="77"/>
      <c r="BN29" s="77"/>
      <c r="BO29" s="77"/>
      <c r="BP29" s="77"/>
      <c r="BQ29" s="77"/>
      <c r="BR29" s="77"/>
    </row>
    <row r="30" spans="1:70" s="19" customFormat="1" ht="24" customHeight="1">
      <c r="A30" s="37" t="s">
        <v>8</v>
      </c>
      <c r="B30" s="41">
        <v>13.8</v>
      </c>
      <c r="C30" s="41">
        <v>20.399999999999999</v>
      </c>
      <c r="D30" s="41">
        <v>4.8</v>
      </c>
      <c r="E30" s="41">
        <v>13.8</v>
      </c>
      <c r="F30" s="41">
        <v>20.399999999999999</v>
      </c>
      <c r="G30" s="41">
        <v>4.9000000000000004</v>
      </c>
      <c r="H30" s="41">
        <v>13.4</v>
      </c>
      <c r="I30" s="41">
        <v>19.2</v>
      </c>
      <c r="J30" s="41">
        <v>4.8</v>
      </c>
      <c r="K30" s="41">
        <v>13.5</v>
      </c>
      <c r="L30" s="41">
        <v>19.3</v>
      </c>
      <c r="M30" s="41">
        <v>4.9000000000000004</v>
      </c>
      <c r="N30" s="41">
        <v>13.8</v>
      </c>
      <c r="O30" s="41">
        <v>19.2</v>
      </c>
      <c r="P30" s="41">
        <v>4.9000000000000004</v>
      </c>
      <c r="Q30" s="41">
        <v>14.3</v>
      </c>
      <c r="R30" s="41">
        <v>18.100000000000001</v>
      </c>
      <c r="S30" s="41">
        <v>4.8</v>
      </c>
      <c r="T30" s="41">
        <v>14.5</v>
      </c>
      <c r="U30" s="41">
        <v>18</v>
      </c>
      <c r="V30" s="41">
        <v>4.8</v>
      </c>
      <c r="W30" s="41">
        <v>14.7</v>
      </c>
      <c r="X30" s="41">
        <v>17</v>
      </c>
      <c r="Y30" s="41">
        <v>5</v>
      </c>
      <c r="Z30" s="41">
        <v>14</v>
      </c>
      <c r="AA30" s="41">
        <v>17.100000000000001</v>
      </c>
      <c r="AB30" s="41">
        <v>5</v>
      </c>
      <c r="AC30" s="41">
        <v>14.4</v>
      </c>
      <c r="AD30" s="41">
        <v>17.100000000000001</v>
      </c>
      <c r="AE30" s="41">
        <v>5</v>
      </c>
      <c r="AF30" s="41">
        <v>14.5</v>
      </c>
      <c r="AG30" s="41">
        <v>17</v>
      </c>
      <c r="AH30" s="41">
        <v>5.5</v>
      </c>
      <c r="AI30" s="41">
        <v>14.7</v>
      </c>
      <c r="AJ30" s="41">
        <v>17.399999999999999</v>
      </c>
      <c r="AK30" s="41">
        <v>5.3</v>
      </c>
      <c r="AL30" s="41">
        <v>14.6</v>
      </c>
      <c r="AM30" s="41">
        <v>16.399999999999999</v>
      </c>
      <c r="AN30" s="41">
        <v>5.5</v>
      </c>
      <c r="AO30" s="40">
        <v>-6.8027210884353817E-3</v>
      </c>
      <c r="AP30" s="40">
        <v>-5.7471264367816133E-2</v>
      </c>
      <c r="AQ30" s="40">
        <v>3.7735849056603765E-2</v>
      </c>
      <c r="AR30" s="40">
        <v>8.9552238805970186E-2</v>
      </c>
      <c r="AS30" s="40">
        <v>-0.14583333333333337</v>
      </c>
      <c r="AT30" s="40">
        <v>0.14583333333333348</v>
      </c>
      <c r="AU30" s="40">
        <v>5.7971014492753437E-2</v>
      </c>
      <c r="AV30" s="40">
        <v>-0.19607843137254899</v>
      </c>
      <c r="AW30" s="40">
        <v>0.14583333333333348</v>
      </c>
      <c r="AX30" s="13">
        <v>-2.4064171122994638E-2</v>
      </c>
      <c r="AY30" s="13">
        <v>-2.4064171122994638E-2</v>
      </c>
      <c r="AZ30" s="13">
        <v>-6.4102564102564097E-2</v>
      </c>
      <c r="BA30" s="73"/>
      <c r="BB30" s="73"/>
      <c r="BC30" s="73"/>
      <c r="BD30" s="73"/>
      <c r="BE30" s="73"/>
      <c r="BF30" s="73"/>
      <c r="BG30" s="73"/>
      <c r="BH30" s="73"/>
      <c r="BI30" s="73"/>
      <c r="BJ30" s="77"/>
      <c r="BK30" s="77"/>
      <c r="BL30" s="77"/>
      <c r="BM30" s="77"/>
      <c r="BN30" s="77"/>
      <c r="BO30" s="77"/>
      <c r="BP30" s="77"/>
      <c r="BQ30" s="77"/>
      <c r="BR30" s="77"/>
    </row>
    <row r="31" spans="1:70" s="19" customFormat="1" ht="24" customHeight="1">
      <c r="A31" s="35" t="s">
        <v>37</v>
      </c>
      <c r="B31" s="34">
        <v>0.77592559064364253</v>
      </c>
      <c r="C31" s="34">
        <v>0.74177402847644458</v>
      </c>
      <c r="D31" s="34">
        <v>0.764631522262051</v>
      </c>
      <c r="E31" s="34">
        <v>0.79952641306772143</v>
      </c>
      <c r="F31" s="34">
        <v>0.74038429042133225</v>
      </c>
      <c r="G31" s="34">
        <v>0.7617829408277722</v>
      </c>
      <c r="H31" s="34">
        <v>0.74209317693922894</v>
      </c>
      <c r="I31" s="34">
        <v>0.73478806059162272</v>
      </c>
      <c r="J31" s="34">
        <v>0.74948375407495238</v>
      </c>
      <c r="K31" s="34">
        <v>0.73333927768887441</v>
      </c>
      <c r="L31" s="34">
        <v>0.72395726576707042</v>
      </c>
      <c r="M31" s="34">
        <v>0.74677633574949431</v>
      </c>
      <c r="N31" s="34">
        <v>0.72323209122011167</v>
      </c>
      <c r="O31" s="34">
        <v>0.71110627446694963</v>
      </c>
      <c r="P31" s="34">
        <v>0.74617199690578817</v>
      </c>
      <c r="Q31" s="34">
        <v>0.73283276620003623</v>
      </c>
      <c r="R31" s="34">
        <v>0.70890661184769677</v>
      </c>
      <c r="S31" s="34">
        <v>0.75803825546890324</v>
      </c>
      <c r="T31" s="34">
        <v>0.71250233006666108</v>
      </c>
      <c r="U31" s="34">
        <v>0.70664424379060653</v>
      </c>
      <c r="V31" s="34">
        <v>0.76108037233884918</v>
      </c>
      <c r="W31" s="34">
        <v>0.72284648724160616</v>
      </c>
      <c r="X31" s="34">
        <v>0.71352735362878683</v>
      </c>
      <c r="Y31" s="34">
        <v>0.76182143506563138</v>
      </c>
      <c r="Z31" s="34">
        <v>0.73861844652220154</v>
      </c>
      <c r="AA31" s="34">
        <v>0.7103431002876236</v>
      </c>
      <c r="AB31" s="34">
        <v>0.74974411469563895</v>
      </c>
      <c r="AC31" s="34">
        <v>0.71776268293926271</v>
      </c>
      <c r="AD31" s="34">
        <v>0.70280987155350161</v>
      </c>
      <c r="AE31" s="34">
        <v>0.73994367159357355</v>
      </c>
      <c r="AF31" s="34">
        <v>0.72433547222445649</v>
      </c>
      <c r="AG31" s="34">
        <v>0.69727512057277552</v>
      </c>
      <c r="AH31" s="34">
        <v>0.7445611671499901</v>
      </c>
      <c r="AI31" s="34">
        <v>0.73748085107278394</v>
      </c>
      <c r="AJ31" s="34">
        <v>0.71720144239851114</v>
      </c>
      <c r="AK31" s="34">
        <v>0.75195977961250371</v>
      </c>
      <c r="AL31" s="34">
        <v>0.74089442586085819</v>
      </c>
      <c r="AM31" s="34">
        <v>0.71088674133852625</v>
      </c>
      <c r="AN31" s="34">
        <v>0.75352557590478708</v>
      </c>
      <c r="AO31" s="33">
        <v>4.6286961662918014E-3</v>
      </c>
      <c r="AP31" s="33">
        <v>-8.8046407699164941E-3</v>
      </c>
      <c r="AQ31" s="33">
        <v>2.0822872908046186E-3</v>
      </c>
      <c r="AR31" s="33">
        <v>-1.6153646410212996E-3</v>
      </c>
      <c r="AS31" s="33">
        <v>-3.2528181301492598E-2</v>
      </c>
      <c r="AT31" s="33">
        <v>5.3928077931766349E-3</v>
      </c>
      <c r="AU31" s="33">
        <v>-4.5147582713086498E-2</v>
      </c>
      <c r="AV31" s="33">
        <v>-4.1639752744321301E-2</v>
      </c>
      <c r="AW31" s="33">
        <v>-1.4524572992241525E-2</v>
      </c>
      <c r="AX31" s="12">
        <v>-1.68264913117111E-3</v>
      </c>
      <c r="AY31" s="12">
        <v>-1.5157571100408496E-2</v>
      </c>
      <c r="AZ31" s="12">
        <v>-4.0503517126992628E-2</v>
      </c>
      <c r="BA31" s="73"/>
      <c r="BB31" s="73"/>
      <c r="BC31" s="73"/>
      <c r="BD31" s="73"/>
      <c r="BE31" s="73"/>
      <c r="BF31" s="73"/>
      <c r="BG31" s="73"/>
      <c r="BH31" s="73"/>
      <c r="BI31" s="73"/>
      <c r="BJ31" s="77"/>
      <c r="BK31" s="77"/>
      <c r="BL31" s="77"/>
      <c r="BM31" s="77"/>
      <c r="BN31" s="77"/>
      <c r="BO31" s="77"/>
      <c r="BP31" s="77"/>
      <c r="BQ31" s="77"/>
      <c r="BR31" s="77"/>
    </row>
    <row r="32" spans="1:70" s="19" customFormat="1" ht="24" customHeight="1">
      <c r="A32" s="80" t="s">
        <v>38</v>
      </c>
      <c r="B32" s="81">
        <v>0.13700000000000001</v>
      </c>
      <c r="C32" s="81">
        <v>0.247</v>
      </c>
      <c r="D32" s="81">
        <v>0.18099999999999999</v>
      </c>
      <c r="E32" s="81">
        <v>0.14299999999999999</v>
      </c>
      <c r="F32" s="81">
        <v>0.24399999999999999</v>
      </c>
      <c r="G32" s="81">
        <v>0.17699999999999999</v>
      </c>
      <c r="H32" s="82">
        <v>0.16200000000000001</v>
      </c>
      <c r="I32" s="82">
        <v>0.254</v>
      </c>
      <c r="J32" s="82">
        <v>0.186</v>
      </c>
      <c r="K32" s="81">
        <v>0.152</v>
      </c>
      <c r="L32" s="81">
        <v>0.26700000000000002</v>
      </c>
      <c r="M32" s="81">
        <v>0.185</v>
      </c>
      <c r="N32" s="81">
        <v>0.151</v>
      </c>
      <c r="O32" s="81">
        <v>0.26800000000000002</v>
      </c>
      <c r="P32" s="81">
        <v>0.189</v>
      </c>
      <c r="Q32" s="82">
        <v>0.151</v>
      </c>
      <c r="R32" s="82">
        <v>0.26600000000000001</v>
      </c>
      <c r="S32" s="82">
        <v>0.17599999999999999</v>
      </c>
      <c r="T32" s="81">
        <v>0.16</v>
      </c>
      <c r="U32" s="81">
        <v>0.26500000000000001</v>
      </c>
      <c r="V32" s="81">
        <v>0.186</v>
      </c>
      <c r="W32" s="81">
        <v>0.16900000000000001</v>
      </c>
      <c r="X32" s="81">
        <v>0.26100000000000001</v>
      </c>
      <c r="Y32" s="81">
        <v>0.19500000000000001</v>
      </c>
      <c r="Z32" s="82">
        <v>0.158</v>
      </c>
      <c r="AA32" s="82">
        <v>0.26300000000000001</v>
      </c>
      <c r="AB32" s="82">
        <v>0.192</v>
      </c>
      <c r="AC32" s="81">
        <v>0.153</v>
      </c>
      <c r="AD32" s="81">
        <v>0.26200000000000001</v>
      </c>
      <c r="AE32" s="81">
        <v>0.20399999999999999</v>
      </c>
      <c r="AF32" s="81">
        <v>0.16200000000000001</v>
      </c>
      <c r="AG32" s="81">
        <v>0.26400000000000001</v>
      </c>
      <c r="AH32" s="81">
        <v>0.19900000000000001</v>
      </c>
      <c r="AI32" s="82">
        <v>0.17199999999999999</v>
      </c>
      <c r="AJ32" s="82">
        <v>0.26</v>
      </c>
      <c r="AK32" s="82">
        <v>0.19600000000000001</v>
      </c>
      <c r="AL32" s="81">
        <v>0.151</v>
      </c>
      <c r="AM32" s="81">
        <v>0.27400000000000002</v>
      </c>
      <c r="AN32" s="81">
        <v>0.17899999999999999</v>
      </c>
      <c r="AO32" s="83">
        <f t="shared" ref="AO32:AQ32" si="0">AL32/AI32-1</f>
        <v>-0.12209302325581395</v>
      </c>
      <c r="AP32" s="83">
        <f t="shared" si="0"/>
        <v>5.3846153846153877E-2</v>
      </c>
      <c r="AQ32" s="83">
        <f t="shared" si="0"/>
        <v>-8.6734693877551061E-2</v>
      </c>
      <c r="AR32" s="83">
        <f t="shared" ref="AR32:AT32" si="1">AL32/H32-1</f>
        <v>-6.7901234567901314E-2</v>
      </c>
      <c r="AS32" s="83">
        <f t="shared" si="1"/>
        <v>7.8740157480315043E-2</v>
      </c>
      <c r="AT32" s="83">
        <f t="shared" si="1"/>
        <v>-3.7634408602150615E-2</v>
      </c>
      <c r="AU32" s="83">
        <f t="shared" ref="AU32:AW32" si="2">AL32/B32-1</f>
        <v>0.10218978102189769</v>
      </c>
      <c r="AV32" s="83">
        <f t="shared" si="2"/>
        <v>0.10931174089068829</v>
      </c>
      <c r="AW32" s="83">
        <f t="shared" si="2"/>
        <v>-1.1049723756906049E-2</v>
      </c>
      <c r="AX32" s="84">
        <v>-2.1536833699088542E-2</v>
      </c>
      <c r="AY32" s="84">
        <v>1.5974527136767502E-2</v>
      </c>
      <c r="AZ32" s="84">
        <v>9.7106246764712134E-2</v>
      </c>
      <c r="BA32" s="73"/>
      <c r="BB32" s="73"/>
      <c r="BC32" s="73"/>
      <c r="BD32" s="73"/>
      <c r="BE32" s="73"/>
      <c r="BF32" s="73"/>
      <c r="BG32" s="73"/>
      <c r="BH32" s="73"/>
      <c r="BI32" s="73"/>
      <c r="BJ32" s="77"/>
      <c r="BK32" s="77"/>
      <c r="BL32" s="77"/>
      <c r="BM32" s="77"/>
      <c r="BN32" s="77"/>
      <c r="BO32" s="77"/>
      <c r="BP32" s="77"/>
      <c r="BQ32" s="77"/>
      <c r="BR32" s="77"/>
    </row>
    <row r="33" spans="1:55" s="19" customFormat="1" ht="24" customHeight="1">
      <c r="A33" s="31" t="s">
        <v>39</v>
      </c>
      <c r="B33" s="28" t="s">
        <v>0</v>
      </c>
      <c r="C33" s="28" t="s">
        <v>0</v>
      </c>
      <c r="D33" s="28" t="s">
        <v>0</v>
      </c>
      <c r="E33" s="28" t="s">
        <v>0</v>
      </c>
      <c r="F33" s="28" t="s">
        <v>0</v>
      </c>
      <c r="G33" s="28" t="s">
        <v>0</v>
      </c>
      <c r="H33" s="28">
        <v>0.17429093603364049</v>
      </c>
      <c r="I33" s="28">
        <v>0.18126472328311838</v>
      </c>
      <c r="J33" s="28">
        <v>0.19357972587359343</v>
      </c>
      <c r="K33" s="28" t="s">
        <v>0</v>
      </c>
      <c r="L33" s="28" t="s">
        <v>0</v>
      </c>
      <c r="M33" s="28" t="s">
        <v>0</v>
      </c>
      <c r="N33" s="28" t="s">
        <v>0</v>
      </c>
      <c r="O33" s="28" t="s">
        <v>0</v>
      </c>
      <c r="P33" s="28" t="s">
        <v>0</v>
      </c>
      <c r="Q33" s="28">
        <v>0.17311555556382607</v>
      </c>
      <c r="R33" s="28">
        <v>0.18390458944629104</v>
      </c>
      <c r="S33" s="28">
        <v>0.1908055659436812</v>
      </c>
      <c r="T33" s="28" t="s">
        <v>0</v>
      </c>
      <c r="U33" s="28" t="s">
        <v>0</v>
      </c>
      <c r="V33" s="28" t="s">
        <v>0</v>
      </c>
      <c r="W33" s="28" t="s">
        <v>0</v>
      </c>
      <c r="X33" s="28" t="s">
        <v>0</v>
      </c>
      <c r="Y33" s="28" t="s">
        <v>0</v>
      </c>
      <c r="Z33" s="28">
        <v>0.17497478083164555</v>
      </c>
      <c r="AA33" s="28">
        <v>0.18772870845005357</v>
      </c>
      <c r="AB33" s="28">
        <v>0.19313247127013805</v>
      </c>
      <c r="AC33" s="28" t="s">
        <v>0</v>
      </c>
      <c r="AD33" s="28" t="s">
        <v>0</v>
      </c>
      <c r="AE33" s="28" t="s">
        <v>0</v>
      </c>
      <c r="AF33" s="28" t="s">
        <v>0</v>
      </c>
      <c r="AG33" s="28" t="s">
        <v>0</v>
      </c>
      <c r="AH33" s="28" t="s">
        <v>0</v>
      </c>
      <c r="AI33" s="28">
        <v>0.17910420432373994</v>
      </c>
      <c r="AJ33" s="28">
        <v>0.18939526843468513</v>
      </c>
      <c r="AK33" s="28">
        <v>0.20635107197128313</v>
      </c>
      <c r="AL33" s="28" t="s">
        <v>0</v>
      </c>
      <c r="AM33" s="28" t="s">
        <v>0</v>
      </c>
      <c r="AN33" s="28" t="s">
        <v>0</v>
      </c>
      <c r="AO33" s="64"/>
      <c r="AP33" s="65"/>
      <c r="AQ33" s="65"/>
      <c r="AR33" s="65"/>
      <c r="AS33" s="65"/>
      <c r="AT33" s="65"/>
      <c r="AU33" s="65"/>
      <c r="AV33" s="65"/>
      <c r="AW33" s="65"/>
      <c r="AX33" s="65"/>
      <c r="AY33" s="65"/>
      <c r="AZ33" s="66"/>
      <c r="BA33" s="74"/>
      <c r="BB33" s="75"/>
      <c r="BC33" s="75"/>
    </row>
    <row r="34" spans="1:55" s="19" customFormat="1" ht="24" customHeight="1">
      <c r="A34" s="30" t="s">
        <v>25</v>
      </c>
      <c r="B34" s="28" t="s">
        <v>0</v>
      </c>
      <c r="C34" s="28" t="s">
        <v>0</v>
      </c>
      <c r="D34" s="28" t="s">
        <v>0</v>
      </c>
      <c r="E34" s="28" t="s">
        <v>0</v>
      </c>
      <c r="F34" s="28" t="s">
        <v>0</v>
      </c>
      <c r="G34" s="28" t="s">
        <v>0</v>
      </c>
      <c r="H34" s="28">
        <v>0.15984752640082003</v>
      </c>
      <c r="I34" s="28">
        <v>0.16889417283911218</v>
      </c>
      <c r="J34" s="28">
        <v>0.18224529524281402</v>
      </c>
      <c r="K34" s="28" t="s">
        <v>0</v>
      </c>
      <c r="L34" s="28" t="s">
        <v>0</v>
      </c>
      <c r="M34" s="28" t="s">
        <v>0</v>
      </c>
      <c r="N34" s="28" t="s">
        <v>0</v>
      </c>
      <c r="O34" s="28" t="s">
        <v>0</v>
      </c>
      <c r="P34" s="28" t="s">
        <v>0</v>
      </c>
      <c r="Q34" s="28">
        <v>0.15893181513988935</v>
      </c>
      <c r="R34" s="28">
        <v>0.1715944025069952</v>
      </c>
      <c r="S34" s="28">
        <v>0.17956607891414056</v>
      </c>
      <c r="T34" s="28" t="s">
        <v>0</v>
      </c>
      <c r="U34" s="28" t="s">
        <v>0</v>
      </c>
      <c r="V34" s="28" t="s">
        <v>0</v>
      </c>
      <c r="W34" s="28" t="s">
        <v>0</v>
      </c>
      <c r="X34" s="28" t="s">
        <v>0</v>
      </c>
      <c r="Y34" s="28" t="s">
        <v>0</v>
      </c>
      <c r="Z34" s="28">
        <v>0.16095788982861681</v>
      </c>
      <c r="AA34" s="28">
        <v>0.17545157002634226</v>
      </c>
      <c r="AB34" s="28">
        <v>0.181842756830351</v>
      </c>
      <c r="AC34" s="28" t="s">
        <v>0</v>
      </c>
      <c r="AD34" s="28" t="s">
        <v>0</v>
      </c>
      <c r="AE34" s="28" t="s">
        <v>0</v>
      </c>
      <c r="AF34" s="28" t="s">
        <v>0</v>
      </c>
      <c r="AG34" s="28" t="s">
        <v>0</v>
      </c>
      <c r="AH34" s="28" t="s">
        <v>0</v>
      </c>
      <c r="AI34" s="28">
        <v>0.16166056377552665</v>
      </c>
      <c r="AJ34" s="28">
        <v>0.17717264702590729</v>
      </c>
      <c r="AK34" s="28">
        <v>0.19106918842617079</v>
      </c>
      <c r="AL34" s="28" t="s">
        <v>0</v>
      </c>
      <c r="AM34" s="28" t="s">
        <v>0</v>
      </c>
      <c r="AN34" s="28" t="s">
        <v>0</v>
      </c>
      <c r="AO34" s="67"/>
      <c r="AP34" s="68"/>
      <c r="AQ34" s="68"/>
      <c r="AR34" s="68"/>
      <c r="AS34" s="68"/>
      <c r="AT34" s="68"/>
      <c r="AU34" s="68"/>
      <c r="AV34" s="68"/>
      <c r="AW34" s="68"/>
      <c r="AX34" s="68"/>
      <c r="AY34" s="68"/>
      <c r="AZ34" s="69"/>
    </row>
    <row r="35" spans="1:55" s="19" customFormat="1" ht="24" customHeight="1">
      <c r="A35" s="29" t="s">
        <v>7</v>
      </c>
      <c r="B35" s="28" t="s">
        <v>0</v>
      </c>
      <c r="C35" s="28" t="s">
        <v>0</v>
      </c>
      <c r="D35" s="28" t="s">
        <v>0</v>
      </c>
      <c r="E35" s="28" t="s">
        <v>0</v>
      </c>
      <c r="F35" s="28" t="s">
        <v>0</v>
      </c>
      <c r="G35" s="28" t="s">
        <v>0</v>
      </c>
      <c r="H35" s="28">
        <v>0.13957615667214393</v>
      </c>
      <c r="I35" s="28">
        <v>0.15380498534602988</v>
      </c>
      <c r="J35" s="28">
        <v>0.16494855342476714</v>
      </c>
      <c r="K35" s="28" t="s">
        <v>0</v>
      </c>
      <c r="L35" s="28" t="s">
        <v>0</v>
      </c>
      <c r="M35" s="28" t="s">
        <v>0</v>
      </c>
      <c r="N35" s="28" t="s">
        <v>0</v>
      </c>
      <c r="O35" s="28" t="s">
        <v>0</v>
      </c>
      <c r="P35" s="28" t="s">
        <v>0</v>
      </c>
      <c r="Q35" s="28">
        <v>0.13921289990623958</v>
      </c>
      <c r="R35" s="28">
        <v>0.15684687741163697</v>
      </c>
      <c r="S35" s="28">
        <v>0.16297560359344293</v>
      </c>
      <c r="T35" s="28" t="s">
        <v>0</v>
      </c>
      <c r="U35" s="28" t="s">
        <v>0</v>
      </c>
      <c r="V35" s="28" t="s">
        <v>0</v>
      </c>
      <c r="W35" s="28" t="s">
        <v>0</v>
      </c>
      <c r="X35" s="28" t="s">
        <v>0</v>
      </c>
      <c r="Y35" s="28" t="s">
        <v>0</v>
      </c>
      <c r="Z35" s="28">
        <v>0.14167878733889938</v>
      </c>
      <c r="AA35" s="28">
        <v>0.15996723401444868</v>
      </c>
      <c r="AB35" s="28">
        <v>0.16555455152044046</v>
      </c>
      <c r="AC35" s="28" t="s">
        <v>0</v>
      </c>
      <c r="AD35" s="28" t="s">
        <v>0</v>
      </c>
      <c r="AE35" s="28" t="s">
        <v>0</v>
      </c>
      <c r="AF35" s="28" t="s">
        <v>0</v>
      </c>
      <c r="AG35" s="28" t="s">
        <v>0</v>
      </c>
      <c r="AH35" s="28" t="s">
        <v>0</v>
      </c>
      <c r="AI35" s="28">
        <v>0.14329332577510528</v>
      </c>
      <c r="AJ35" s="28">
        <v>0.16228043476181964</v>
      </c>
      <c r="AK35" s="28">
        <v>0.17060678408826721</v>
      </c>
      <c r="AL35" s="28" t="s">
        <v>0</v>
      </c>
      <c r="AM35" s="28" t="s">
        <v>0</v>
      </c>
      <c r="AN35" s="28" t="s">
        <v>0</v>
      </c>
      <c r="AO35" s="67"/>
      <c r="AP35" s="68"/>
      <c r="AQ35" s="68"/>
      <c r="AR35" s="68"/>
      <c r="AS35" s="68"/>
      <c r="AT35" s="68"/>
      <c r="AU35" s="68"/>
      <c r="AV35" s="68"/>
      <c r="AW35" s="68"/>
      <c r="AX35" s="68"/>
      <c r="AY35" s="68"/>
      <c r="AZ35" s="69"/>
    </row>
    <row r="36" spans="1:55" s="19" customFormat="1" ht="24" customHeight="1">
      <c r="A36" s="27"/>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5"/>
      <c r="AO36" s="67"/>
      <c r="AP36" s="68"/>
      <c r="AQ36" s="68"/>
      <c r="AR36" s="68"/>
      <c r="AS36" s="68"/>
      <c r="AT36" s="68"/>
      <c r="AU36" s="68"/>
      <c r="AV36" s="68"/>
      <c r="AW36" s="68"/>
      <c r="AX36" s="68"/>
      <c r="AY36" s="68"/>
      <c r="AZ36" s="69"/>
    </row>
    <row r="37" spans="1:55" s="19" customFormat="1" ht="24" customHeight="1">
      <c r="A37" s="58" t="s">
        <v>24</v>
      </c>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3"/>
      <c r="AL37" s="24"/>
      <c r="AM37" s="24"/>
      <c r="AN37" s="23"/>
      <c r="AO37" s="67"/>
      <c r="AP37" s="68"/>
      <c r="AQ37" s="68"/>
      <c r="AR37" s="68"/>
      <c r="AS37" s="68"/>
      <c r="AT37" s="68"/>
      <c r="AU37" s="68"/>
      <c r="AV37" s="68"/>
      <c r="AW37" s="68"/>
      <c r="AX37" s="68"/>
      <c r="AY37" s="68"/>
      <c r="AZ37" s="69"/>
    </row>
    <row r="38" spans="1:55" s="19" customFormat="1" ht="24" customHeight="1">
      <c r="A38" s="21" t="s">
        <v>23</v>
      </c>
      <c r="B38" s="22" t="s">
        <v>0</v>
      </c>
      <c r="C38" s="22" t="s">
        <v>0</v>
      </c>
      <c r="D38" s="22" t="s">
        <v>0</v>
      </c>
      <c r="E38" s="22" t="s">
        <v>0</v>
      </c>
      <c r="F38" s="22" t="s">
        <v>0</v>
      </c>
      <c r="G38" s="22" t="s">
        <v>0</v>
      </c>
      <c r="H38" s="22">
        <v>22</v>
      </c>
      <c r="I38" s="22">
        <v>31</v>
      </c>
      <c r="J38" s="22">
        <v>8</v>
      </c>
      <c r="K38" s="22" t="s">
        <v>0</v>
      </c>
      <c r="L38" s="22" t="s">
        <v>0</v>
      </c>
      <c r="M38" s="22" t="s">
        <v>0</v>
      </c>
      <c r="N38" s="22" t="s">
        <v>0</v>
      </c>
      <c r="O38" s="22" t="s">
        <v>0</v>
      </c>
      <c r="P38" s="22" t="s">
        <v>0</v>
      </c>
      <c r="Q38" s="22">
        <v>21</v>
      </c>
      <c r="R38" s="22">
        <v>31</v>
      </c>
      <c r="S38" s="22">
        <v>9</v>
      </c>
      <c r="T38" s="22" t="s">
        <v>0</v>
      </c>
      <c r="U38" s="22" t="s">
        <v>0</v>
      </c>
      <c r="V38" s="22" t="s">
        <v>0</v>
      </c>
      <c r="W38" s="22" t="s">
        <v>0</v>
      </c>
      <c r="X38" s="22" t="s">
        <v>0</v>
      </c>
      <c r="Y38" s="22" t="s">
        <v>0</v>
      </c>
      <c r="Z38" s="22">
        <v>21</v>
      </c>
      <c r="AA38" s="22">
        <v>31</v>
      </c>
      <c r="AB38" s="22">
        <v>9</v>
      </c>
      <c r="AC38" s="22" t="s">
        <v>0</v>
      </c>
      <c r="AD38" s="22" t="s">
        <v>0</v>
      </c>
      <c r="AE38" s="22" t="s">
        <v>0</v>
      </c>
      <c r="AF38" s="22" t="s">
        <v>0</v>
      </c>
      <c r="AG38" s="22" t="s">
        <v>0</v>
      </c>
      <c r="AH38" s="22" t="s">
        <v>0</v>
      </c>
      <c r="AI38" s="22">
        <v>21</v>
      </c>
      <c r="AJ38" s="22">
        <v>31</v>
      </c>
      <c r="AK38" s="22">
        <v>9</v>
      </c>
      <c r="AL38" s="22" t="s">
        <v>0</v>
      </c>
      <c r="AM38" s="22" t="s">
        <v>0</v>
      </c>
      <c r="AN38" s="22" t="s">
        <v>0</v>
      </c>
      <c r="AO38" s="67"/>
      <c r="AP38" s="68"/>
      <c r="AQ38" s="68"/>
      <c r="AR38" s="68"/>
      <c r="AS38" s="68"/>
      <c r="AT38" s="68"/>
      <c r="AU38" s="68"/>
      <c r="AV38" s="68"/>
      <c r="AW38" s="68"/>
      <c r="AX38" s="68"/>
      <c r="AY38" s="68"/>
      <c r="AZ38" s="69"/>
    </row>
    <row r="39" spans="1:55" s="19" customFormat="1" ht="24" customHeight="1">
      <c r="A39" s="21" t="s">
        <v>22</v>
      </c>
      <c r="B39" s="20" t="s">
        <v>0</v>
      </c>
      <c r="C39" s="20" t="s">
        <v>0</v>
      </c>
      <c r="D39" s="20" t="s">
        <v>0</v>
      </c>
      <c r="E39" s="20" t="s">
        <v>0</v>
      </c>
      <c r="F39" s="20" t="s">
        <v>0</v>
      </c>
      <c r="G39" s="20" t="s">
        <v>0</v>
      </c>
      <c r="H39" s="20">
        <v>0.478715826189482</v>
      </c>
      <c r="I39" s="20">
        <v>0.44270590258161185</v>
      </c>
      <c r="J39" s="20">
        <v>7.8578271228906191E-2</v>
      </c>
      <c r="K39" s="20" t="s">
        <v>0</v>
      </c>
      <c r="L39" s="20" t="s">
        <v>0</v>
      </c>
      <c r="M39" s="20" t="s">
        <v>0</v>
      </c>
      <c r="N39" s="20" t="s">
        <v>0</v>
      </c>
      <c r="O39" s="20" t="s">
        <v>0</v>
      </c>
      <c r="P39" s="20" t="s">
        <v>0</v>
      </c>
      <c r="Q39" s="20">
        <v>0.47765894934774944</v>
      </c>
      <c r="R39" s="20">
        <v>0.44512868727229993</v>
      </c>
      <c r="S39" s="20">
        <v>7.7212363379950646E-2</v>
      </c>
      <c r="T39" s="20" t="s">
        <v>0</v>
      </c>
      <c r="U39" s="20" t="s">
        <v>0</v>
      </c>
      <c r="V39" s="20" t="s">
        <v>0</v>
      </c>
      <c r="W39" s="20" t="s">
        <v>0</v>
      </c>
      <c r="X39" s="20" t="s">
        <v>0</v>
      </c>
      <c r="Y39" s="20" t="s">
        <v>0</v>
      </c>
      <c r="Z39" s="20">
        <v>0.47577838615377477</v>
      </c>
      <c r="AA39" s="20">
        <v>0.44529256183007748</v>
      </c>
      <c r="AB39" s="20">
        <v>7.8929052016147749E-2</v>
      </c>
      <c r="AC39" s="20" t="s">
        <v>0</v>
      </c>
      <c r="AD39" s="20" t="s">
        <v>0</v>
      </c>
      <c r="AE39" s="20" t="s">
        <v>0</v>
      </c>
      <c r="AF39" s="20" t="s">
        <v>0</v>
      </c>
      <c r="AG39" s="20" t="s">
        <v>0</v>
      </c>
      <c r="AH39" s="20" t="s">
        <v>0</v>
      </c>
      <c r="AI39" s="20">
        <v>0.47895131426494308</v>
      </c>
      <c r="AJ39" s="20">
        <v>0.44157938978122091</v>
      </c>
      <c r="AK39" s="20">
        <v>7.9469295953836019E-2</v>
      </c>
      <c r="AL39" s="20" t="s">
        <v>0</v>
      </c>
      <c r="AM39" s="20" t="s">
        <v>0</v>
      </c>
      <c r="AN39" s="20" t="s">
        <v>0</v>
      </c>
      <c r="AO39" s="70"/>
      <c r="AP39" s="71"/>
      <c r="AQ39" s="71"/>
      <c r="AR39" s="71"/>
      <c r="AS39" s="71"/>
      <c r="AT39" s="71"/>
      <c r="AU39" s="71"/>
      <c r="AV39" s="71"/>
      <c r="AW39" s="71"/>
      <c r="AX39" s="71"/>
      <c r="AY39" s="71"/>
      <c r="AZ39" s="72"/>
    </row>
    <row r="40" spans="1:55">
      <c r="A40" s="6"/>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4"/>
      <c r="AP40" s="4"/>
      <c r="AQ40" s="4"/>
      <c r="AR40" s="4"/>
      <c r="AS40" s="4"/>
      <c r="AT40" s="4"/>
      <c r="AU40" s="4"/>
      <c r="AV40" s="4"/>
      <c r="AW40" s="4"/>
      <c r="AX40" s="8"/>
      <c r="AY40" s="8"/>
      <c r="AZ40" s="8"/>
    </row>
    <row r="41" spans="1:55">
      <c r="A41" s="6"/>
      <c r="B41" s="5"/>
      <c r="C41" s="5"/>
      <c r="D41" s="5"/>
      <c r="E41" s="5"/>
      <c r="F41" s="5"/>
      <c r="G41" s="5"/>
      <c r="H41" s="5"/>
      <c r="I41" s="5"/>
      <c r="J41" s="5"/>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4"/>
      <c r="AP41" s="4"/>
      <c r="AQ41" s="4"/>
      <c r="AR41" s="4"/>
      <c r="AS41" s="4"/>
      <c r="AT41" s="4"/>
      <c r="AU41" s="4"/>
      <c r="AV41" s="4"/>
      <c r="AW41" s="4"/>
      <c r="AX41" s="8"/>
      <c r="AY41" s="8"/>
      <c r="AZ41" s="8"/>
    </row>
    <row r="42" spans="1:55" ht="29.25" customHeight="1">
      <c r="A42" s="85" t="s">
        <v>50</v>
      </c>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
      <c r="AY42" s="8"/>
      <c r="AZ42" s="8"/>
    </row>
    <row r="43" spans="1:55">
      <c r="A43" s="55" t="s">
        <v>40</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4"/>
      <c r="AP43" s="4"/>
      <c r="AQ43" s="4"/>
      <c r="AR43" s="4"/>
      <c r="AS43" s="4"/>
      <c r="AT43" s="4"/>
      <c r="AU43" s="4"/>
      <c r="AV43" s="4"/>
      <c r="AW43" s="4"/>
      <c r="AX43" s="5"/>
      <c r="AY43" s="5"/>
      <c r="AZ43" s="5"/>
    </row>
    <row r="44" spans="1:55" ht="15.75" customHeight="1">
      <c r="A44" s="55" t="s">
        <v>41</v>
      </c>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1"/>
      <c r="AM44" s="61"/>
      <c r="AN44" s="61"/>
      <c r="AO44" s="60"/>
      <c r="AP44" s="60"/>
      <c r="AQ44" s="60"/>
      <c r="AR44" s="60"/>
      <c r="AS44" s="60"/>
      <c r="AT44" s="60"/>
      <c r="AU44" s="60"/>
      <c r="AV44" s="60"/>
      <c r="AW44" s="60"/>
      <c r="AX44" s="3"/>
      <c r="AY44" s="3"/>
      <c r="AZ44" s="3"/>
    </row>
    <row r="45" spans="1:55" ht="16.5">
      <c r="A45" s="55" t="s">
        <v>42</v>
      </c>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3"/>
      <c r="AY45" s="3"/>
      <c r="AZ45" s="3"/>
    </row>
    <row r="46" spans="1:55" ht="16.5">
      <c r="A46" s="55" t="s">
        <v>43</v>
      </c>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3"/>
      <c r="AY46" s="3"/>
      <c r="AZ46" s="3"/>
    </row>
    <row r="47" spans="1:55" ht="16.5">
      <c r="A47" s="55" t="s">
        <v>44</v>
      </c>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3"/>
      <c r="AY47" s="3"/>
      <c r="AZ47" s="3"/>
    </row>
    <row r="48" spans="1:55" ht="16.5">
      <c r="A48" s="55" t="s">
        <v>45</v>
      </c>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7"/>
      <c r="AY48" s="7"/>
      <c r="AZ48" s="7"/>
    </row>
    <row r="49" spans="1:52" ht="16.5">
      <c r="A49" s="55" t="s">
        <v>46</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2"/>
      <c r="AY49" s="2"/>
      <c r="AZ49" s="2"/>
    </row>
    <row r="50" spans="1:52" ht="16.5">
      <c r="A50" s="55" t="s">
        <v>47</v>
      </c>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2"/>
      <c r="AY50" s="2"/>
      <c r="AZ50" s="2"/>
    </row>
    <row r="51" spans="1:52" customFormat="1" ht="12.75">
      <c r="A51" s="78" t="s">
        <v>52</v>
      </c>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row>
    <row r="52" spans="1:52" ht="16.5">
      <c r="A52" s="56" t="s">
        <v>48</v>
      </c>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row>
  </sheetData>
  <mergeCells count="20">
    <mergeCell ref="T3:V3"/>
    <mergeCell ref="W3:Y3"/>
    <mergeCell ref="AF3:AH3"/>
    <mergeCell ref="AI3:AK3"/>
    <mergeCell ref="A42:AW42"/>
    <mergeCell ref="AX4:AZ4"/>
    <mergeCell ref="N3:P3"/>
    <mergeCell ref="Q3:S3"/>
    <mergeCell ref="A1:AZ1"/>
    <mergeCell ref="A2:AZ2"/>
    <mergeCell ref="B3:D3"/>
    <mergeCell ref="E3:G3"/>
    <mergeCell ref="H3:J3"/>
    <mergeCell ref="K3:M3"/>
    <mergeCell ref="Z3:AB3"/>
    <mergeCell ref="AC3:AE3"/>
    <mergeCell ref="AL3:AN3"/>
    <mergeCell ref="AO3:AQ3"/>
    <mergeCell ref="AR3:AT3"/>
    <mergeCell ref="AU3:AW3"/>
  </mergeCells>
  <pageMargins left="0.2" right="0.2" top="0.25" bottom="0.25" header="0.3" footer="0.3"/>
  <pageSetup paperSize="9" scale="26" orientation="landscape" r:id="rId1"/>
  <headerFooter>
    <oddHeader>&amp;L&amp;"Calibri"&amp;10&amp;K317100CBUAE Classification: Public&amp;1#</oddHeader>
  </headerFooter>
  <ignoredErrors>
    <ignoredError sqref="B39:AN39 B33:AN35 AO5:AW30 AO31:AW31 B31:AN3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UAE_BI_Emirate_AD_DXB_OE</vt:lpstr>
    </vt:vector>
  </TitlesOfParts>
  <Company>Central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klaithm.aljaberi</dc:creator>
  <cp:lastModifiedBy>Sofia Khalid Mian</cp:lastModifiedBy>
  <cp:lastPrinted>2024-01-11T11:15:13Z</cp:lastPrinted>
  <dcterms:created xsi:type="dcterms:W3CDTF">2020-10-12T06:20:01Z</dcterms:created>
  <dcterms:modified xsi:type="dcterms:W3CDTF">2025-01-06T09:52:05Z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{941FF996-AC96-48CA-BB1C-FF85F7BE9C6E}</vt:lpwstr>
  </property>
  <property fmtid="{D5CDD505-2E9C-101B-9397-08002B2CF9AE}" pid="3" name="MSIP_Label_2f29d493-52b1-4291-ba67-8ef6d501cf33_Enabled">
    <vt:lpwstr>true</vt:lpwstr>
  </property>
  <property fmtid="{D5CDD505-2E9C-101B-9397-08002B2CF9AE}" pid="4" name="MSIP_Label_2f29d493-52b1-4291-ba67-8ef6d501cf33_SetDate">
    <vt:lpwstr>2025-01-06T09:52:05Z</vt:lpwstr>
  </property>
  <property fmtid="{D5CDD505-2E9C-101B-9397-08002B2CF9AE}" pid="5" name="MSIP_Label_2f29d493-52b1-4291-ba67-8ef6d501cf33_Method">
    <vt:lpwstr>Privileged</vt:lpwstr>
  </property>
  <property fmtid="{D5CDD505-2E9C-101B-9397-08002B2CF9AE}" pid="6" name="MSIP_Label_2f29d493-52b1-4291-ba67-8ef6d501cf33_Name">
    <vt:lpwstr>Public</vt:lpwstr>
  </property>
  <property fmtid="{D5CDD505-2E9C-101B-9397-08002B2CF9AE}" pid="7" name="MSIP_Label_2f29d493-52b1-4291-ba67-8ef6d501cf33_SiteId">
    <vt:lpwstr>fba6ee03-9647-4c58-86a3-db85ac6de45e</vt:lpwstr>
  </property>
  <property fmtid="{D5CDD505-2E9C-101B-9397-08002B2CF9AE}" pid="8" name="MSIP_Label_2f29d493-52b1-4291-ba67-8ef6d501cf33_ActionId">
    <vt:lpwstr>35b46615-5692-42c3-b8e6-455a1ed01213</vt:lpwstr>
  </property>
  <property fmtid="{D5CDD505-2E9C-101B-9397-08002B2CF9AE}" pid="9" name="MSIP_Label_2f29d493-52b1-4291-ba67-8ef6d501cf33_ContentBits">
    <vt:lpwstr>1</vt:lpwstr>
  </property>
</Properties>
</file>