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July 24\"/>
    </mc:Choice>
  </mc:AlternateContent>
  <bookViews>
    <workbookView xWindow="0" yWindow="0" windowWidth="28800" windowHeight="10500"/>
  </bookViews>
  <sheets>
    <sheet name="المجاميع النقديةلدولة الإمارات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 s="1"/>
  <c r="I10" i="1" s="1"/>
  <c r="I12" i="1" s="1"/>
  <c r="F6" i="1"/>
  <c r="F8" i="1" s="1"/>
  <c r="F10" i="1" s="1"/>
  <c r="F12" i="1" s="1"/>
  <c r="E6" i="1"/>
  <c r="E8" i="1" s="1"/>
  <c r="E10" i="1" s="1"/>
  <c r="E12" i="1" s="1"/>
  <c r="D6" i="1"/>
  <c r="D8" i="1" s="1"/>
  <c r="D10" i="1" s="1"/>
  <c r="D12" i="1" s="1"/>
  <c r="C6" i="1"/>
  <c r="C8" i="1" s="1"/>
  <c r="C10" i="1" s="1"/>
  <c r="C12" i="1" s="1"/>
  <c r="B6" i="1"/>
  <c r="B8" i="1" s="1"/>
  <c r="B10" i="1" s="1"/>
  <c r="B12" i="1" s="1"/>
</calcChain>
</file>

<file path=xl/sharedStrings.xml><?xml version="1.0" encoding="utf-8"?>
<sst xmlns="http://schemas.openxmlformats.org/spreadsheetml/2006/main" count="31" uniqueCount="31">
  <si>
    <t xml:space="preserve"> المجاميع النقدية لدولة الامارات العربية المتحدة (شهرياً)</t>
  </si>
  <si>
    <t xml:space="preserve"> (نهاية الشهر، الأرقام بالمليار درهم)</t>
  </si>
  <si>
    <t>يوليو-23</t>
  </si>
  <si>
    <t>أغسطس-23</t>
  </si>
  <si>
    <t>سبتمبر-23</t>
  </si>
  <si>
    <t>أكتوبر-23</t>
  </si>
  <si>
    <t>نوفمبر-23</t>
  </si>
  <si>
    <t>يناير-24</t>
  </si>
  <si>
    <t>فبراير-24</t>
  </si>
  <si>
    <t>مارس-24</t>
  </si>
  <si>
    <t>أبريل-24</t>
  </si>
  <si>
    <t>مايو-24</t>
  </si>
  <si>
    <t>النقد المصدر</t>
  </si>
  <si>
    <t>النقد بالبنوك</t>
  </si>
  <si>
    <t>النقد المتداول خارج البنوك</t>
  </si>
  <si>
    <t>الودائع النقدية</t>
  </si>
  <si>
    <t>ن1 ***</t>
  </si>
  <si>
    <t xml:space="preserve"> الودائع شبه النقدية</t>
  </si>
  <si>
    <t>ن2 ***</t>
  </si>
  <si>
    <t xml:space="preserve"> الودائع الحكومية </t>
  </si>
  <si>
    <t>ن3 ***</t>
  </si>
  <si>
    <r>
      <t xml:space="preserve">***ن1=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</si>
  <si>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***ن2 = ن1 + الودائع شبه النقدية</t>
  </si>
  <si>
    <t>***ن3 = ن2 + الودائع الحكومية</t>
  </si>
  <si>
    <t>الودائع النقدية: كافة الودائع قصيرة الأجل التي يمكن لعميل البنك أن يسحب على أساسها بدون اخطار مسبق</t>
  </si>
  <si>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</si>
  <si>
    <t>يونيو-24</t>
  </si>
  <si>
    <t>يوليو-24*</t>
  </si>
  <si>
    <t>* بيانات أولية ، قابلة للتعديل</t>
  </si>
  <si>
    <t>البند / الفترة</t>
  </si>
  <si>
    <t>ديسمبر-23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</si>
</sst>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>
      <alignment horizontal="left" wrapText="1"/>
    </xf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3"/>
    <xf numFmtId="0" fontId="1" fillId="0" borderId="0" xfId="3" applyAlignment="1">
      <alignment horizontal="center" vertical="center"/>
    </xf>
    <xf numFmtId="0" fontId="2" fillId="0" borderId="2" xfId="3" applyFont="1" applyBorder="1" applyAlignment="1">
      <alignment horizontal="center" vertical="center" readingOrder="2"/>
    </xf>
    <xf numFmtId="0" fontId="2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right"/>
    </xf>
    <xf numFmtId="164" fontId="8" fillId="0" borderId="3" xfId="5" applyNumberFormat="1" applyFont="1" applyFill="1" applyBorder="1" applyAlignment="1">
      <alignment horizontal="center" vertical="center"/>
    </xf>
    <xf numFmtId="164" fontId="8" fillId="0" borderId="2" xfId="5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right"/>
    </xf>
    <xf numFmtId="164" fontId="10" fillId="0" borderId="2" xfId="5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right" vertical="center" wrapText="1" readingOrder="2"/>
    </xf>
    <xf numFmtId="164" fontId="10" fillId="3" borderId="2" xfId="5" applyNumberFormat="1" applyFont="1" applyFill="1" applyBorder="1" applyAlignment="1">
      <alignment horizontal="center" vertical="center"/>
    </xf>
    <xf numFmtId="164" fontId="10" fillId="3" borderId="3" xfId="5" applyNumberFormat="1" applyFont="1" applyFill="1" applyBorder="1" applyAlignment="1">
      <alignment horizontal="center" vertical="center"/>
    </xf>
    <xf numFmtId="0" fontId="11" fillId="0" borderId="2" xfId="3" applyFont="1" applyBorder="1" applyAlignment="1">
      <alignment horizontal="right" vertical="center" wrapText="1"/>
    </xf>
    <xf numFmtId="0" fontId="1" fillId="0" borderId="0" xfId="3" applyAlignment="1">
      <alignment readingOrder="2"/>
    </xf>
    <xf numFmtId="0" fontId="10" fillId="0" borderId="0" xfId="2" applyFont="1" applyFill="1" applyBorder="1" applyAlignment="1">
      <alignment horizontal="right" vertical="center" readingOrder="2"/>
    </xf>
    <xf numFmtId="0" fontId="12" fillId="0" borderId="0" xfId="3" applyFont="1" applyAlignment="1">
      <alignment horizontal="right" indent="1" readingOrder="2"/>
    </xf>
    <xf numFmtId="0" fontId="1" fillId="0" borderId="0" xfId="3" applyFill="1"/>
    <xf numFmtId="0" fontId="12" fillId="0" borderId="0" xfId="3" applyFont="1" applyAlignment="1">
      <alignment horizontal="right" readingOrder="2"/>
    </xf>
    <xf numFmtId="0" fontId="12" fillId="0" borderId="0" xfId="3" applyFont="1" applyAlignment="1">
      <alignment horizontal="right" indent="1"/>
    </xf>
    <xf numFmtId="0" fontId="12" fillId="0" borderId="0" xfId="3" applyFont="1"/>
    <xf numFmtId="0" fontId="12" fillId="0" borderId="0" xfId="3" applyFont="1" applyAlignment="1">
      <alignment horizontal="right" wrapText="1" indent="1" readingOrder="2"/>
    </xf>
    <xf numFmtId="0" fontId="12" fillId="0" borderId="0" xfId="3" applyFont="1" applyAlignment="1">
      <alignment wrapText="1" readingOrder="2"/>
    </xf>
    <xf numFmtId="0" fontId="8" fillId="0" borderId="0" xfId="2" applyFont="1" applyFill="1" applyBorder="1" applyAlignment="1">
      <alignment horizontal="right" vertical="center" readingOrder="2"/>
    </xf>
    <xf numFmtId="0" fontId="6" fillId="0" borderId="2" xfId="3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wrapText="1" readingOrder="2"/>
    </xf>
    <xf numFmtId="0" fontId="5" fillId="0" borderId="1" xfId="4" applyFont="1" applyBorder="1" applyAlignment="1">
      <alignment horizontal="center" vertical="top"/>
    </xf>
  </cellXfs>
  <cellStyles count="6">
    <cellStyle name="20% - Accent2" xfId="1" builtinId="34"/>
    <cellStyle name="Comma 2 2 3" xfId="5"/>
    <cellStyle name="Normal" xfId="0" builtinId="0"/>
    <cellStyle name="Normal 2" xfId="2"/>
    <cellStyle name="Normal 3 2 3" xfId="3"/>
    <cellStyle name="Normal_UAE Monetary Aggregates-Oct 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tabSelected="1" zoomScale="130" zoomScaleNormal="130" workbookViewId="0">
      <pane xSplit="1" topLeftCell="B1" activePane="topRight" state="frozen"/>
      <selection pane="topRight" activeCell="O3" sqref="O3"/>
    </sheetView>
  </sheetViews>
  <sheetFormatPr defaultColWidth="9.140625" defaultRowHeight="27" customHeight="1" x14ac:dyDescent="0.25"/>
  <cols>
    <col min="1" max="1" width="23.5703125" style="1" customWidth="1"/>
    <col min="2" max="8" width="8.5703125" style="1" customWidth="1"/>
    <col min="9" max="9" width="9.140625" style="1" customWidth="1"/>
    <col min="10" max="10" width="8.5703125" style="1" customWidth="1"/>
    <col min="11" max="16384" width="9.140625" style="1"/>
  </cols>
  <sheetData>
    <row r="1" spans="1:19" s="2" customFormat="1" ht="19.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  <c r="N1" s="1"/>
      <c r="O1" s="1"/>
      <c r="P1" s="1"/>
      <c r="Q1" s="1"/>
      <c r="R1" s="1"/>
      <c r="S1" s="1"/>
    </row>
    <row r="2" spans="1:19" s="2" customFormat="1" ht="19.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  <c r="N2" s="1"/>
      <c r="O2" s="1"/>
      <c r="P2" s="1"/>
      <c r="Q2" s="1"/>
      <c r="R2" s="1"/>
      <c r="S2" s="1"/>
    </row>
    <row r="3" spans="1:19" ht="23.25" customHeight="1" x14ac:dyDescent="0.25">
      <c r="A3" s="25" t="s">
        <v>29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30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26</v>
      </c>
      <c r="N3" s="3" t="s">
        <v>27</v>
      </c>
    </row>
    <row r="4" spans="1:19" ht="23.25" customHeight="1" x14ac:dyDescent="0.25">
      <c r="A4" s="5" t="s">
        <v>12</v>
      </c>
      <c r="B4" s="6">
        <v>130.6</v>
      </c>
      <c r="C4" s="6">
        <v>126.60000000000001</v>
      </c>
      <c r="D4" s="7">
        <v>127.2</v>
      </c>
      <c r="E4" s="7">
        <v>129.30000000000001</v>
      </c>
      <c r="F4" s="7">
        <v>133.80000000000001</v>
      </c>
      <c r="G4" s="6">
        <v>135.80000000000001</v>
      </c>
      <c r="H4" s="7">
        <v>135.19999999999999</v>
      </c>
      <c r="I4" s="7">
        <v>139.4</v>
      </c>
      <c r="J4" s="6">
        <v>146.9</v>
      </c>
      <c r="K4" s="6">
        <v>146.80000000000001</v>
      </c>
      <c r="L4" s="6">
        <v>148.80000000000001</v>
      </c>
      <c r="M4" s="6">
        <v>145.4</v>
      </c>
      <c r="N4" s="6">
        <v>144.69999999999999</v>
      </c>
    </row>
    <row r="5" spans="1:19" ht="23.25" customHeight="1" x14ac:dyDescent="0.25">
      <c r="A5" s="8" t="s">
        <v>13</v>
      </c>
      <c r="B5" s="6">
        <v>17.899999999999999</v>
      </c>
      <c r="C5" s="6">
        <v>16.7</v>
      </c>
      <c r="D5" s="7">
        <v>17.600000000000001</v>
      </c>
      <c r="E5" s="7">
        <v>17.2</v>
      </c>
      <c r="F5" s="7">
        <v>18.7</v>
      </c>
      <c r="G5" s="6">
        <v>18.8</v>
      </c>
      <c r="H5" s="7">
        <v>17.3</v>
      </c>
      <c r="I5" s="7">
        <v>18.2</v>
      </c>
      <c r="J5" s="6">
        <v>19.7</v>
      </c>
      <c r="K5" s="6">
        <v>18.399999999999999</v>
      </c>
      <c r="L5" s="6">
        <v>19.3</v>
      </c>
      <c r="M5" s="6">
        <v>18.3</v>
      </c>
      <c r="N5" s="6">
        <v>17.399999999999999</v>
      </c>
    </row>
    <row r="6" spans="1:19" ht="23.25" customHeight="1" x14ac:dyDescent="0.25">
      <c r="A6" s="8" t="s">
        <v>14</v>
      </c>
      <c r="B6" s="9">
        <f>B4-B5</f>
        <v>112.69999999999999</v>
      </c>
      <c r="C6" s="9">
        <f>C4-C5</f>
        <v>109.9</v>
      </c>
      <c r="D6" s="9">
        <f>D4-D5</f>
        <v>109.6</v>
      </c>
      <c r="E6" s="9">
        <f>E4-E5</f>
        <v>112.10000000000001</v>
      </c>
      <c r="F6" s="9">
        <f>F4-F5</f>
        <v>115.10000000000001</v>
      </c>
      <c r="G6" s="10">
        <v>117.00000000000001</v>
      </c>
      <c r="H6" s="9">
        <v>117.9</v>
      </c>
      <c r="I6" s="10">
        <f>I4-I5</f>
        <v>121.2</v>
      </c>
      <c r="J6" s="10">
        <v>127.2</v>
      </c>
      <c r="K6" s="10">
        <v>128.4</v>
      </c>
      <c r="L6" s="10">
        <v>129.5</v>
      </c>
      <c r="M6" s="10">
        <v>127.10000000000001</v>
      </c>
      <c r="N6" s="10">
        <v>127.29999999999998</v>
      </c>
    </row>
    <row r="7" spans="1:19" ht="23.25" customHeight="1" x14ac:dyDescent="0.25">
      <c r="A7" s="8" t="s">
        <v>15</v>
      </c>
      <c r="B7" s="6">
        <v>669.00000000000011</v>
      </c>
      <c r="C7" s="6">
        <v>668.1</v>
      </c>
      <c r="D7" s="7">
        <v>685.9</v>
      </c>
      <c r="E7" s="7">
        <v>687.2</v>
      </c>
      <c r="F7" s="7">
        <v>682.3</v>
      </c>
      <c r="G7" s="6">
        <v>712.30000000000007</v>
      </c>
      <c r="H7" s="7">
        <v>712.1</v>
      </c>
      <c r="I7" s="7">
        <v>725.8</v>
      </c>
      <c r="J7" s="6">
        <v>750.90000000000009</v>
      </c>
      <c r="K7" s="6">
        <v>764</v>
      </c>
      <c r="L7" s="6">
        <v>749.69999999999993</v>
      </c>
      <c r="M7" s="6">
        <v>757</v>
      </c>
      <c r="N7" s="6">
        <v>762</v>
      </c>
    </row>
    <row r="8" spans="1:19" ht="23.25" customHeight="1" x14ac:dyDescent="0.25">
      <c r="A8" s="11" t="s">
        <v>16</v>
      </c>
      <c r="B8" s="12">
        <f>B7+B6</f>
        <v>781.7</v>
      </c>
      <c r="C8" s="12">
        <f>C7+C6</f>
        <v>778</v>
      </c>
      <c r="D8" s="12">
        <f>D7+D6</f>
        <v>795.5</v>
      </c>
      <c r="E8" s="12">
        <f>E7+E6</f>
        <v>799.30000000000007</v>
      </c>
      <c r="F8" s="12">
        <f>F7+F6</f>
        <v>797.4</v>
      </c>
      <c r="G8" s="13">
        <v>829.30000000000007</v>
      </c>
      <c r="H8" s="12">
        <v>830</v>
      </c>
      <c r="I8" s="13">
        <f>I6+I7</f>
        <v>847</v>
      </c>
      <c r="J8" s="13">
        <v>878.10000000000014</v>
      </c>
      <c r="K8" s="13">
        <v>892.4</v>
      </c>
      <c r="L8" s="13">
        <v>879.19999999999993</v>
      </c>
      <c r="M8" s="13">
        <v>884.1</v>
      </c>
      <c r="N8" s="13">
        <v>889.3</v>
      </c>
    </row>
    <row r="9" spans="1:19" ht="23.25" customHeight="1" x14ac:dyDescent="0.25">
      <c r="A9" s="14" t="s">
        <v>17</v>
      </c>
      <c r="B9" s="6">
        <v>1077.0999999999997</v>
      </c>
      <c r="C9" s="6">
        <v>1082.3</v>
      </c>
      <c r="D9" s="7">
        <v>1112.5999999999999</v>
      </c>
      <c r="E9" s="7">
        <v>1123</v>
      </c>
      <c r="F9" s="7">
        <v>1138</v>
      </c>
      <c r="G9" s="6">
        <v>1193.5999999999999</v>
      </c>
      <c r="H9" s="7">
        <v>1198.3</v>
      </c>
      <c r="I9" s="7">
        <v>1257.7</v>
      </c>
      <c r="J9" s="6">
        <v>1256.7</v>
      </c>
      <c r="K9" s="6">
        <v>1256.0999999999999</v>
      </c>
      <c r="L9" s="6">
        <v>1281.0999999999999</v>
      </c>
      <c r="M9" s="6">
        <v>1285.3</v>
      </c>
      <c r="N9" s="6">
        <v>1316.6</v>
      </c>
    </row>
    <row r="10" spans="1:19" ht="23.25" customHeight="1" x14ac:dyDescent="0.25">
      <c r="A10" s="11" t="s">
        <v>18</v>
      </c>
      <c r="B10" s="12">
        <f>B9+B8</f>
        <v>1858.7999999999997</v>
      </c>
      <c r="C10" s="12">
        <f>C9+C8</f>
        <v>1860.3</v>
      </c>
      <c r="D10" s="12">
        <f>D9+D8</f>
        <v>1908.1</v>
      </c>
      <c r="E10" s="12">
        <f>E9+E8</f>
        <v>1922.3000000000002</v>
      </c>
      <c r="F10" s="12">
        <f>F9+F8</f>
        <v>1935.4</v>
      </c>
      <c r="G10" s="13">
        <v>2022.9</v>
      </c>
      <c r="H10" s="12">
        <v>2028.3</v>
      </c>
      <c r="I10" s="13">
        <f>I8+I9</f>
        <v>2104.6999999999998</v>
      </c>
      <c r="J10" s="13">
        <v>2134.8000000000002</v>
      </c>
      <c r="K10" s="13">
        <v>2148.5</v>
      </c>
      <c r="L10" s="13">
        <v>2160.2999999999997</v>
      </c>
      <c r="M10" s="13">
        <v>2169.4</v>
      </c>
      <c r="N10" s="13">
        <v>2205.8999999999996</v>
      </c>
    </row>
    <row r="11" spans="1:19" ht="23.25" customHeight="1" x14ac:dyDescent="0.25">
      <c r="A11" s="14" t="s">
        <v>19</v>
      </c>
      <c r="B11" s="6">
        <v>455.4</v>
      </c>
      <c r="C11" s="6">
        <v>453.2</v>
      </c>
      <c r="D11" s="7">
        <v>443.2</v>
      </c>
      <c r="E11" s="7">
        <v>454.4</v>
      </c>
      <c r="F11" s="7">
        <v>453.2</v>
      </c>
      <c r="G11" s="6">
        <v>421.6</v>
      </c>
      <c r="H11" s="7">
        <v>449.7</v>
      </c>
      <c r="I11" s="7">
        <v>430.3</v>
      </c>
      <c r="J11" s="6">
        <v>448.9</v>
      </c>
      <c r="K11" s="6">
        <v>508.80000000000007</v>
      </c>
      <c r="L11" s="6">
        <v>469.4</v>
      </c>
      <c r="M11" s="6">
        <v>462.59999999999997</v>
      </c>
      <c r="N11" s="6">
        <v>470.1</v>
      </c>
    </row>
    <row r="12" spans="1:19" ht="23.25" customHeight="1" x14ac:dyDescent="0.25">
      <c r="A12" s="11" t="s">
        <v>20</v>
      </c>
      <c r="B12" s="12">
        <f>B11+B10</f>
        <v>2314.1999999999998</v>
      </c>
      <c r="C12" s="12">
        <f>C11+C10</f>
        <v>2313.5</v>
      </c>
      <c r="D12" s="12">
        <f>D11+D10</f>
        <v>2351.2999999999997</v>
      </c>
      <c r="E12" s="12">
        <f>E11+E10</f>
        <v>2376.7000000000003</v>
      </c>
      <c r="F12" s="12">
        <f>F11+F10</f>
        <v>2388.6</v>
      </c>
      <c r="G12" s="12">
        <v>2444.5</v>
      </c>
      <c r="H12" s="12">
        <v>2478</v>
      </c>
      <c r="I12" s="12">
        <f>I10+I11</f>
        <v>2535</v>
      </c>
      <c r="J12" s="12">
        <v>2583.7000000000003</v>
      </c>
      <c r="K12" s="12">
        <v>2657.3</v>
      </c>
      <c r="L12" s="12">
        <v>2629.7</v>
      </c>
      <c r="M12" s="12">
        <v>2632</v>
      </c>
      <c r="N12" s="12">
        <v>2675.9999999999995</v>
      </c>
    </row>
    <row r="13" spans="1:19" ht="14.25" customHeight="1" x14ac:dyDescent="0.25">
      <c r="A13" s="15"/>
    </row>
    <row r="14" spans="1:19" ht="20.25" customHeight="1" x14ac:dyDescent="0.25">
      <c r="A14" s="16" t="s">
        <v>28</v>
      </c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20.25" customHeight="1" x14ac:dyDescent="0.25">
      <c r="A15" s="19" t="s">
        <v>21</v>
      </c>
      <c r="B15" s="20"/>
      <c r="C15" s="21"/>
      <c r="D15" s="21"/>
      <c r="E15" s="21"/>
      <c r="F15" s="21"/>
      <c r="G15" s="21"/>
      <c r="H15" s="21"/>
      <c r="I15" s="21"/>
    </row>
    <row r="16" spans="1:19" ht="20.25" customHeight="1" x14ac:dyDescent="0.25">
      <c r="A16" s="17" t="s">
        <v>22</v>
      </c>
      <c r="B16" s="20"/>
      <c r="C16" s="21"/>
      <c r="D16" s="21"/>
      <c r="E16" s="21"/>
      <c r="F16" s="21"/>
      <c r="G16" s="21"/>
      <c r="H16" s="21"/>
      <c r="I16" s="21"/>
    </row>
    <row r="17" spans="1:9" ht="20.25" customHeight="1" x14ac:dyDescent="0.25">
      <c r="A17" s="22" t="s">
        <v>23</v>
      </c>
      <c r="B17" s="15"/>
      <c r="E17" s="18"/>
      <c r="H17" s="20"/>
      <c r="I17" s="20"/>
    </row>
    <row r="18" spans="1:9" ht="23.25" customHeight="1" x14ac:dyDescent="0.25">
      <c r="A18" s="23" t="s">
        <v>24</v>
      </c>
      <c r="B18" s="23"/>
      <c r="F18" s="20"/>
      <c r="G18" s="20"/>
      <c r="H18" s="20"/>
      <c r="I18" s="20"/>
    </row>
    <row r="19" spans="1:9" ht="24.75" customHeight="1" x14ac:dyDescent="0.25">
      <c r="A19" s="23" t="s">
        <v>25</v>
      </c>
      <c r="B19" s="23"/>
      <c r="E19" s="20"/>
      <c r="F19" s="20"/>
      <c r="G19" s="20"/>
      <c r="H19" s="20"/>
      <c r="I19" s="20"/>
    </row>
    <row r="20" spans="1:9" ht="20.25" customHeight="1" x14ac:dyDescent="0.25">
      <c r="A20" s="24"/>
    </row>
  </sheetData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المجاميع النقديةلدولة الإمارات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Klaithm Sultan Aljaberi</cp:lastModifiedBy>
  <dcterms:created xsi:type="dcterms:W3CDTF">2024-08-13T09:01:53Z</dcterms:created>
  <dcterms:modified xsi:type="dcterms:W3CDTF">2024-10-14T12:33:48Z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{8731BBA9-731F-40A3-8CEC-D6082B038A6D}</vt:lpwstr>
  </property>
  <property fmtid="{D5CDD505-2E9C-101B-9397-08002B2CF9AE}" pid="3" name="MSIP_Label_1d9e9404-3739-4dbf-9fa8-b6ae9df09a7a_Enabled">
    <vt:lpwstr>true</vt:lpwstr>
  </property>
  <property fmtid="{D5CDD505-2E9C-101B-9397-08002B2CF9AE}" pid="4" name="MSIP_Label_1d9e9404-3739-4dbf-9fa8-b6ae9df09a7a_SetDate">
    <vt:lpwstr>2024-10-14T12:33:48Z</vt:lpwstr>
  </property>
  <property fmtid="{D5CDD505-2E9C-101B-9397-08002B2CF9AE}" pid="5" name="MSIP_Label_1d9e9404-3739-4dbf-9fa8-b6ae9df09a7a_Method">
    <vt:lpwstr>Standard</vt:lpwstr>
  </property>
  <property fmtid="{D5CDD505-2E9C-101B-9397-08002B2CF9AE}" pid="6" name="MSIP_Label_1d9e9404-3739-4dbf-9fa8-b6ae9df09a7a_Name">
    <vt:lpwstr>Personal</vt:lpwstr>
  </property>
  <property fmtid="{D5CDD505-2E9C-101B-9397-08002B2CF9AE}" pid="7" name="MSIP_Label_1d9e9404-3739-4dbf-9fa8-b6ae9df09a7a_SiteId">
    <vt:lpwstr>fba6ee03-9647-4c58-86a3-db85ac6de45e</vt:lpwstr>
  </property>
  <property fmtid="{D5CDD505-2E9C-101B-9397-08002B2CF9AE}" pid="8" name="MSIP_Label_1d9e9404-3739-4dbf-9fa8-b6ae9df09a7a_ActionId">
    <vt:lpwstr>74d98efe-40d5-4ebc-b698-3411931a84a5</vt:lpwstr>
  </property>
  <property fmtid="{D5CDD505-2E9C-101B-9397-08002B2CF9AE}" pid="9" name="MSIP_Label_1d9e9404-3739-4dbf-9fa8-b6ae9df09a7a_ContentBits">
    <vt:lpwstr>1</vt:lpwstr>
  </property>
</Properties>
</file>