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MMSR 5 Tables\May 24\"/>
    </mc:Choice>
  </mc:AlternateContent>
  <bookViews>
    <workbookView xWindow="0" yWindow="0" windowWidth="22260" windowHeight="12645"/>
  </bookViews>
  <sheets>
    <sheet name="المجاميع النقديةلدولة الإمارات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8" i="2" s="1"/>
  <c r="K10" i="2" s="1"/>
  <c r="K12" i="2" s="1"/>
  <c r="H6" i="2" l="1"/>
  <c r="H8" i="2" s="1"/>
  <c r="H10" i="2" s="1"/>
  <c r="H12" i="2" s="1"/>
  <c r="G6" i="2"/>
  <c r="G8" i="2" s="1"/>
  <c r="G10" i="2" s="1"/>
  <c r="G12" i="2" s="1"/>
  <c r="F6" i="2"/>
  <c r="F8" i="2" s="1"/>
  <c r="F10" i="2" s="1"/>
  <c r="F12" i="2" s="1"/>
  <c r="E6" i="2"/>
  <c r="E8" i="2" s="1"/>
  <c r="E10" i="2" s="1"/>
  <c r="E12" i="2" s="1"/>
  <c r="D6" i="2"/>
  <c r="D8" i="2" s="1"/>
  <c r="D10" i="2" s="1"/>
  <c r="D12" i="2" s="1"/>
  <c r="C6" i="2"/>
  <c r="C8" i="2" s="1"/>
  <c r="C10" i="2" s="1"/>
  <c r="C12" i="2" s="1"/>
  <c r="B6" i="2"/>
  <c r="B8" i="2" s="1"/>
  <c r="B10" i="2" s="1"/>
  <c r="B12" i="2" s="1"/>
</calcChain>
</file>

<file path=xl/sharedStrings.xml><?xml version="1.0" encoding="utf-8"?>
<sst xmlns="http://schemas.openxmlformats.org/spreadsheetml/2006/main" count="32" uniqueCount="32">
  <si>
    <t>مايو-23</t>
  </si>
  <si>
    <t>يونيو-23</t>
  </si>
  <si>
    <t>يوليو-23</t>
  </si>
  <si>
    <t>أغسطس-23</t>
  </si>
  <si>
    <t>الودائع النقدية</t>
  </si>
  <si>
    <t xml:space="preserve"> الودائع شبه النقدية</t>
  </si>
  <si>
    <t>الودائع النقدية: كافة الودائع قصيرة الأجل التي يمكن لعميل البنك أن يسحب على أساسها بدون اخطار مسبق</t>
  </si>
  <si>
    <r>
      <t xml:space="preserve">الودائع شبه النقدية: الودائع لأجل وودائع التوفير للمقيمين بالدرهم </t>
    </r>
    <r>
      <rPr>
        <b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 xml:space="preserve"> ودائع المقيمين بالعملة الأجنبية</t>
    </r>
  </si>
  <si>
    <t>الفترة</t>
  </si>
  <si>
    <t>النقد المصدر</t>
  </si>
  <si>
    <t>النقد بالبنوك</t>
  </si>
  <si>
    <t>النقد المتداول خارج البنوك</t>
  </si>
  <si>
    <t xml:space="preserve"> المجاميع النقدية لدولة الامارات العربية المتحدة (شهرياً)</t>
  </si>
  <si>
    <t xml:space="preserve"> (نهاية الشهر، الأرقام بالمليار درهم)</t>
  </si>
  <si>
    <t>سبتمبر-23</t>
  </si>
  <si>
    <t xml:space="preserve"> الودائع الحكومية </t>
  </si>
  <si>
    <t>أكتوبر-23</t>
  </si>
  <si>
    <t>نوفمبر-23</t>
  </si>
  <si>
    <t>يناير-24</t>
  </si>
  <si>
    <t>فبراير-24</t>
  </si>
  <si>
    <t>مارس-24</t>
  </si>
  <si>
    <t>أبريل-24</t>
  </si>
  <si>
    <t>مايو-24**</t>
  </si>
  <si>
    <t>ديسمبر-23*</t>
  </si>
  <si>
    <t>* بيانات معدلة لحساب تعديلات نهاية السنة</t>
  </si>
  <si>
    <t>** بيانات أولية ، قابلة للتعديل</t>
  </si>
  <si>
    <r>
      <t xml:space="preserve">***ن1= النقد المتداول خارج البنوك (النقد المصدر </t>
    </r>
    <r>
      <rPr>
        <b/>
        <sz val="10"/>
        <color theme="1"/>
        <rFont val="Calibri"/>
        <family val="2"/>
        <scheme val="minor"/>
      </rPr>
      <t>-</t>
    </r>
    <r>
      <rPr>
        <sz val="10"/>
        <color theme="1"/>
        <rFont val="Calibri"/>
        <family val="2"/>
        <scheme val="minor"/>
      </rPr>
      <t xml:space="preserve"> النقد في البنوك) + الودائع النقدية</t>
    </r>
  </si>
  <si>
    <t>***ن2 = ن1 + الودائع شبه النقدية</t>
  </si>
  <si>
    <t>***ن3 = ن2 + الودائع الحكومية</t>
  </si>
  <si>
    <t>ن1 ***</t>
  </si>
  <si>
    <t>ن2 ***</t>
  </si>
  <si>
    <t>ن3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</si>
</sst>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3" fillId="0" borderId="0">
      <alignment horizontal="left" wrapText="1"/>
    </xf>
    <xf numFmtId="43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3" fillId="0" borderId="0">
      <alignment horizontal="left" wrapText="1"/>
    </xf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165" fontId="5" fillId="0" borderId="2" xfId="2" applyNumberFormat="1" applyFont="1" applyFill="1" applyBorder="1" applyAlignment="1">
      <alignment horizontal="center" vertical="center"/>
    </xf>
    <xf numFmtId="165" fontId="4" fillId="0" borderId="2" xfId="2" applyNumberFormat="1" applyFont="1" applyFill="1" applyBorder="1" applyAlignment="1">
      <alignment horizontal="center" vertical="center"/>
    </xf>
    <xf numFmtId="165" fontId="4" fillId="3" borderId="2" xfId="2" applyNumberFormat="1" applyFont="1" applyFill="1" applyBorder="1" applyAlignment="1">
      <alignment horizontal="center" vertical="center"/>
    </xf>
    <xf numFmtId="0" fontId="0" fillId="0" borderId="0" xfId="0" applyAlignment="1">
      <alignment readingOrder="2"/>
    </xf>
    <xf numFmtId="0" fontId="2" fillId="0" borderId="2" xfId="0" applyFont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1" fillId="0" borderId="2" xfId="0" applyFont="1" applyBorder="1" applyAlignment="1">
      <alignment horizontal="right" vertical="center" wrapText="1"/>
    </xf>
    <xf numFmtId="0" fontId="0" fillId="3" borderId="2" xfId="4" applyFont="1" applyFill="1" applyBorder="1" applyAlignment="1">
      <alignment horizontal="right" vertical="center" wrapText="1" readingOrder="2"/>
    </xf>
    <xf numFmtId="0" fontId="0" fillId="0" borderId="0" xfId="0"/>
    <xf numFmtId="0" fontId="0" fillId="0" borderId="0" xfId="0" applyAlignment="1">
      <alignment readingOrder="2"/>
    </xf>
    <xf numFmtId="0" fontId="6" fillId="0" borderId="0" xfId="0" applyFont="1" applyAlignment="1">
      <alignment horizontal="right" indent="1"/>
    </xf>
    <xf numFmtId="0" fontId="0" fillId="0" borderId="0" xfId="0" applyFill="1"/>
    <xf numFmtId="0" fontId="6" fillId="0" borderId="0" xfId="0" applyFont="1"/>
    <xf numFmtId="0" fontId="6" fillId="0" borderId="0" xfId="0" applyFont="1" applyAlignment="1">
      <alignment horizontal="right" indent="1" readingOrder="2"/>
    </xf>
    <xf numFmtId="0" fontId="5" fillId="0" borderId="0" xfId="1" applyFont="1" applyFill="1" applyBorder="1" applyAlignment="1">
      <alignment horizontal="right" vertical="center" readingOrder="2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/>
    </xf>
    <xf numFmtId="0" fontId="8" fillId="0" borderId="2" xfId="1" applyFont="1" applyFill="1" applyBorder="1" applyAlignment="1">
      <alignment horizontal="right"/>
    </xf>
    <xf numFmtId="165" fontId="5" fillId="0" borderId="3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 indent="1" readingOrder="2"/>
    </xf>
    <xf numFmtId="0" fontId="6" fillId="0" borderId="0" xfId="0" applyFont="1" applyAlignment="1">
      <alignment horizontal="right" indent="1" readingOrder="2"/>
    </xf>
    <xf numFmtId="0" fontId="6" fillId="0" borderId="0" xfId="0" applyFont="1" applyAlignment="1">
      <alignment horizontal="right" readingOrder="2"/>
    </xf>
    <xf numFmtId="165" fontId="4" fillId="0" borderId="3" xfId="2" applyNumberFormat="1" applyFont="1" applyFill="1" applyBorder="1" applyAlignment="1">
      <alignment horizontal="center" vertical="center"/>
    </xf>
    <xf numFmtId="165" fontId="4" fillId="3" borderId="3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 readingOrder="2"/>
    </xf>
    <xf numFmtId="0" fontId="4" fillId="0" borderId="0" xfId="1" applyFont="1" applyFill="1" applyBorder="1" applyAlignment="1">
      <alignment horizontal="right" vertical="center" readingOrder="2"/>
    </xf>
    <xf numFmtId="0" fontId="13" fillId="0" borderId="0" xfId="1" applyFont="1" applyBorder="1" applyAlignment="1">
      <alignment horizontal="center" wrapText="1" readingOrder="2"/>
    </xf>
    <xf numFmtId="0" fontId="10" fillId="0" borderId="1" xfId="6" applyFont="1" applyBorder="1" applyAlignment="1">
      <alignment horizontal="center" vertical="top"/>
    </xf>
  </cellXfs>
  <cellStyles count="23">
    <cellStyle name="20% - Accent2" xfId="4" builtinId="34"/>
    <cellStyle name="Comma 2" xfId="7"/>
    <cellStyle name="Comma 2 2" xfId="2"/>
    <cellStyle name="Comma 2 2 2" xfId="14"/>
    <cellStyle name="Comma 2 2 3" xfId="9"/>
    <cellStyle name="Comma 2 3" xfId="21"/>
    <cellStyle name="Comma 2 4" xfId="13"/>
    <cellStyle name="Normal" xfId="0" builtinId="0"/>
    <cellStyle name="Normal 2" xfId="1"/>
    <cellStyle name="Normal 2 2" xfId="15"/>
    <cellStyle name="Normal 2 2 2" xfId="8"/>
    <cellStyle name="Normal 2 2 3" xfId="17"/>
    <cellStyle name="Normal 3" xfId="5"/>
    <cellStyle name="Normal 3 2" xfId="3"/>
    <cellStyle name="Normal 3 2 2" xfId="18"/>
    <cellStyle name="Normal 3 3" xfId="12"/>
    <cellStyle name="Normal 4" xfId="10"/>
    <cellStyle name="Normal 5" xfId="22"/>
    <cellStyle name="Normal 6" xfId="11"/>
    <cellStyle name="Normal 8" xfId="16"/>
    <cellStyle name="Normal_UAE Monetary Aggregates-Oct 09" xfId="6"/>
    <cellStyle name="Percent 2" xfId="19"/>
    <cellStyle name="Percent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rightToLeft="1" tabSelected="1" zoomScale="130" zoomScaleNormal="130" workbookViewId="0">
      <pane xSplit="1" topLeftCell="B1" activePane="topRight" state="frozen"/>
      <selection pane="topRight" activeCell="P9" sqref="P9"/>
    </sheetView>
  </sheetViews>
  <sheetFormatPr defaultRowHeight="27" customHeight="1" x14ac:dyDescent="0.25"/>
  <cols>
    <col min="1" max="1" width="23.5703125" customWidth="1"/>
    <col min="2" max="8" width="8.5703125" customWidth="1"/>
    <col min="9" max="9" width="9.140625" customWidth="1"/>
    <col min="10" max="10" width="8.5703125" customWidth="1"/>
  </cols>
  <sheetData>
    <row r="1" spans="1:19" s="6" customFormat="1" ht="19.5" customHeight="1" x14ac:dyDescent="0.25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7"/>
      <c r="N1" s="7"/>
      <c r="O1" s="7"/>
      <c r="P1" s="7"/>
      <c r="Q1" s="7"/>
      <c r="R1" s="7"/>
      <c r="S1" s="7"/>
    </row>
    <row r="2" spans="1:19" s="6" customFormat="1" ht="19.5" customHeight="1" x14ac:dyDescent="0.25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7"/>
      <c r="N2" s="7"/>
      <c r="O2" s="7"/>
      <c r="P2" s="7"/>
      <c r="Q2" s="7"/>
      <c r="R2" s="7"/>
      <c r="S2" s="7"/>
    </row>
    <row r="3" spans="1:19" ht="23.25" customHeight="1" x14ac:dyDescent="0.25">
      <c r="A3" s="19" t="s">
        <v>8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14</v>
      </c>
      <c r="G3" s="18" t="s">
        <v>16</v>
      </c>
      <c r="H3" s="5" t="s">
        <v>17</v>
      </c>
      <c r="I3" s="5" t="s">
        <v>23</v>
      </c>
      <c r="J3" s="5" t="s">
        <v>18</v>
      </c>
      <c r="K3" s="5" t="s">
        <v>19</v>
      </c>
      <c r="L3" s="5" t="s">
        <v>20</v>
      </c>
      <c r="M3" s="5" t="s">
        <v>21</v>
      </c>
      <c r="N3" s="5" t="s">
        <v>22</v>
      </c>
    </row>
    <row r="4" spans="1:19" ht="23.25" customHeight="1" x14ac:dyDescent="0.25">
      <c r="A4" s="20" t="s">
        <v>9</v>
      </c>
      <c r="B4" s="22">
        <v>129.70000000000002</v>
      </c>
      <c r="C4" s="22">
        <v>136.5</v>
      </c>
      <c r="D4" s="22">
        <v>130.6</v>
      </c>
      <c r="E4" s="22">
        <v>126.60000000000001</v>
      </c>
      <c r="F4" s="1">
        <v>127.2</v>
      </c>
      <c r="G4" s="1">
        <v>129.30000000000001</v>
      </c>
      <c r="H4" s="1">
        <v>133.80000000000001</v>
      </c>
      <c r="I4" s="22">
        <v>135.80000000000001</v>
      </c>
      <c r="J4" s="1">
        <v>135.19999999999999</v>
      </c>
      <c r="K4" s="1">
        <v>139.4</v>
      </c>
      <c r="L4" s="22">
        <v>146.9</v>
      </c>
      <c r="M4" s="22">
        <v>146.80000000000001</v>
      </c>
      <c r="N4" s="22">
        <v>148.80000000000001</v>
      </c>
    </row>
    <row r="5" spans="1:19" ht="23.25" customHeight="1" x14ac:dyDescent="0.25">
      <c r="A5" s="21" t="s">
        <v>10</v>
      </c>
      <c r="B5" s="22">
        <v>17</v>
      </c>
      <c r="C5" s="22">
        <v>20.6</v>
      </c>
      <c r="D5" s="22">
        <v>17.899999999999999</v>
      </c>
      <c r="E5" s="22">
        <v>16.7</v>
      </c>
      <c r="F5" s="1">
        <v>17.600000000000001</v>
      </c>
      <c r="G5" s="1">
        <v>17.2</v>
      </c>
      <c r="H5" s="1">
        <v>18.7</v>
      </c>
      <c r="I5" s="22">
        <v>18.8</v>
      </c>
      <c r="J5" s="1">
        <v>17.3</v>
      </c>
      <c r="K5" s="1">
        <v>18.2</v>
      </c>
      <c r="L5" s="22">
        <v>19.7</v>
      </c>
      <c r="M5" s="22">
        <v>18.399999999999999</v>
      </c>
      <c r="N5" s="22">
        <v>19.3</v>
      </c>
    </row>
    <row r="6" spans="1:19" ht="23.25" customHeight="1" x14ac:dyDescent="0.25">
      <c r="A6" s="21" t="s">
        <v>11</v>
      </c>
      <c r="B6" s="2">
        <f t="shared" ref="B6:E6" si="0">B4-B5</f>
        <v>112.70000000000002</v>
      </c>
      <c r="C6" s="2">
        <f t="shared" si="0"/>
        <v>115.9</v>
      </c>
      <c r="D6" s="2">
        <f t="shared" si="0"/>
        <v>112.69999999999999</v>
      </c>
      <c r="E6" s="2">
        <f t="shared" si="0"/>
        <v>109.9</v>
      </c>
      <c r="F6" s="2">
        <f>F4-F5</f>
        <v>109.6</v>
      </c>
      <c r="G6" s="2">
        <f>G4-G5</f>
        <v>112.10000000000001</v>
      </c>
      <c r="H6" s="2">
        <f>H4-H5</f>
        <v>115.10000000000001</v>
      </c>
      <c r="I6" s="26">
        <v>117.00000000000001</v>
      </c>
      <c r="J6" s="2">
        <v>117.9</v>
      </c>
      <c r="K6" s="26">
        <f>K4-K5</f>
        <v>121.2</v>
      </c>
      <c r="L6" s="26">
        <v>127.2</v>
      </c>
      <c r="M6" s="26">
        <v>128.4</v>
      </c>
      <c r="N6" s="26">
        <v>129.5</v>
      </c>
    </row>
    <row r="7" spans="1:19" ht="23.25" customHeight="1" x14ac:dyDescent="0.25">
      <c r="A7" s="21" t="s">
        <v>4</v>
      </c>
      <c r="B7" s="22">
        <v>688.69999999999993</v>
      </c>
      <c r="C7" s="22">
        <v>668.19999999999993</v>
      </c>
      <c r="D7" s="22">
        <v>669.00000000000011</v>
      </c>
      <c r="E7" s="22">
        <v>668.1</v>
      </c>
      <c r="F7" s="1">
        <v>685.9</v>
      </c>
      <c r="G7" s="1">
        <v>687.2</v>
      </c>
      <c r="H7" s="1">
        <v>682.3</v>
      </c>
      <c r="I7" s="22">
        <v>712.30000000000007</v>
      </c>
      <c r="J7" s="1">
        <v>712.1</v>
      </c>
      <c r="K7" s="1">
        <v>725.8</v>
      </c>
      <c r="L7" s="22">
        <v>750.90000000000009</v>
      </c>
      <c r="M7" s="22">
        <v>764</v>
      </c>
      <c r="N7" s="22">
        <v>749.69999999999993</v>
      </c>
    </row>
    <row r="8" spans="1:19" ht="23.25" customHeight="1" x14ac:dyDescent="0.25">
      <c r="A8" s="10" t="s">
        <v>29</v>
      </c>
      <c r="B8" s="3">
        <f t="shared" ref="B8:E8" si="1">B7+B6</f>
        <v>801.4</v>
      </c>
      <c r="C8" s="3">
        <f t="shared" si="1"/>
        <v>784.09999999999991</v>
      </c>
      <c r="D8" s="3">
        <f t="shared" si="1"/>
        <v>781.7</v>
      </c>
      <c r="E8" s="3">
        <f t="shared" si="1"/>
        <v>778</v>
      </c>
      <c r="F8" s="3">
        <f>F7+F6</f>
        <v>795.5</v>
      </c>
      <c r="G8" s="3">
        <f>G7+G6</f>
        <v>799.30000000000007</v>
      </c>
      <c r="H8" s="3">
        <f>H7+H6</f>
        <v>797.4</v>
      </c>
      <c r="I8" s="27">
        <v>829.30000000000007</v>
      </c>
      <c r="J8" s="3">
        <v>830</v>
      </c>
      <c r="K8" s="27">
        <f>K6+K7</f>
        <v>847</v>
      </c>
      <c r="L8" s="27">
        <v>878.10000000000014</v>
      </c>
      <c r="M8" s="27">
        <v>892.4</v>
      </c>
      <c r="N8" s="27">
        <v>879.19999999999993</v>
      </c>
    </row>
    <row r="9" spans="1:19" ht="23.25" customHeight="1" x14ac:dyDescent="0.25">
      <c r="A9" s="9" t="s">
        <v>5</v>
      </c>
      <c r="B9" s="22">
        <v>1053.8999999999999</v>
      </c>
      <c r="C9" s="22">
        <v>1071.3000000000002</v>
      </c>
      <c r="D9" s="22">
        <v>1077.0999999999997</v>
      </c>
      <c r="E9" s="22">
        <v>1082.3</v>
      </c>
      <c r="F9" s="1">
        <v>1112.5999999999999</v>
      </c>
      <c r="G9" s="1">
        <v>1123</v>
      </c>
      <c r="H9" s="1">
        <v>1138</v>
      </c>
      <c r="I9" s="22">
        <v>1193.5999999999999</v>
      </c>
      <c r="J9" s="1">
        <v>1198.3</v>
      </c>
      <c r="K9" s="1">
        <v>1257.7</v>
      </c>
      <c r="L9" s="22">
        <v>1256.7</v>
      </c>
      <c r="M9" s="22">
        <v>1256.0999999999999</v>
      </c>
      <c r="N9" s="22">
        <v>1281.0999999999999</v>
      </c>
    </row>
    <row r="10" spans="1:19" ht="23.25" customHeight="1" x14ac:dyDescent="0.25">
      <c r="A10" s="10" t="s">
        <v>30</v>
      </c>
      <c r="B10" s="3">
        <f t="shared" ref="B10:E10" si="2">B9+B8</f>
        <v>1855.2999999999997</v>
      </c>
      <c r="C10" s="3">
        <f t="shared" si="2"/>
        <v>1855.4</v>
      </c>
      <c r="D10" s="3">
        <f t="shared" si="2"/>
        <v>1858.7999999999997</v>
      </c>
      <c r="E10" s="3">
        <f t="shared" si="2"/>
        <v>1860.3</v>
      </c>
      <c r="F10" s="3">
        <f>F9+F8</f>
        <v>1908.1</v>
      </c>
      <c r="G10" s="3">
        <f>G9+G8</f>
        <v>1922.3000000000002</v>
      </c>
      <c r="H10" s="3">
        <f>H9+H8</f>
        <v>1935.4</v>
      </c>
      <c r="I10" s="27">
        <v>2022.9</v>
      </c>
      <c r="J10" s="3">
        <v>2028.3</v>
      </c>
      <c r="K10" s="27">
        <f>K8+K9</f>
        <v>2104.6999999999998</v>
      </c>
      <c r="L10" s="27">
        <v>2134.8000000000002</v>
      </c>
      <c r="M10" s="27">
        <v>2148.5</v>
      </c>
      <c r="N10" s="27">
        <v>2160.2999999999997</v>
      </c>
    </row>
    <row r="11" spans="1:19" ht="23.25" customHeight="1" x14ac:dyDescent="0.25">
      <c r="A11" s="9" t="s">
        <v>15</v>
      </c>
      <c r="B11" s="22">
        <v>429.9</v>
      </c>
      <c r="C11" s="22">
        <v>438.9</v>
      </c>
      <c r="D11" s="22">
        <v>455.4</v>
      </c>
      <c r="E11" s="22">
        <v>453.2</v>
      </c>
      <c r="F11" s="1">
        <v>443.2</v>
      </c>
      <c r="G11" s="1">
        <v>454.4</v>
      </c>
      <c r="H11" s="1">
        <v>453.2</v>
      </c>
      <c r="I11" s="22">
        <v>421.6</v>
      </c>
      <c r="J11" s="1">
        <v>449.7</v>
      </c>
      <c r="K11" s="1">
        <v>430.3</v>
      </c>
      <c r="L11" s="22">
        <v>448.9</v>
      </c>
      <c r="M11" s="22">
        <v>508.80000000000007</v>
      </c>
      <c r="N11" s="22">
        <v>469.4</v>
      </c>
    </row>
    <row r="12" spans="1:19" ht="23.25" customHeight="1" x14ac:dyDescent="0.25">
      <c r="A12" s="10" t="s">
        <v>31</v>
      </c>
      <c r="B12" s="3">
        <f t="shared" ref="B12:E12" si="3">B11+B10</f>
        <v>2285.1999999999998</v>
      </c>
      <c r="C12" s="3">
        <f t="shared" si="3"/>
        <v>2294.3000000000002</v>
      </c>
      <c r="D12" s="3">
        <f t="shared" si="3"/>
        <v>2314.1999999999998</v>
      </c>
      <c r="E12" s="3">
        <f t="shared" si="3"/>
        <v>2313.5</v>
      </c>
      <c r="F12" s="3">
        <f>F11+F10</f>
        <v>2351.2999999999997</v>
      </c>
      <c r="G12" s="3">
        <f>G11+G10</f>
        <v>2376.7000000000003</v>
      </c>
      <c r="H12" s="3">
        <f>H11+H10</f>
        <v>2388.6</v>
      </c>
      <c r="I12" s="3">
        <v>2444.5</v>
      </c>
      <c r="J12" s="3">
        <v>2478</v>
      </c>
      <c r="K12" s="3">
        <f>K10+K11</f>
        <v>2535</v>
      </c>
      <c r="L12" s="3">
        <v>2583.7000000000003</v>
      </c>
      <c r="M12" s="3">
        <v>2657.3</v>
      </c>
      <c r="N12" s="3">
        <v>2629.7</v>
      </c>
    </row>
    <row r="13" spans="1:19" ht="14.25" customHeight="1" x14ac:dyDescent="0.25">
      <c r="A13" s="4"/>
    </row>
    <row r="14" spans="1:19" ht="20.25" customHeight="1" x14ac:dyDescent="0.25">
      <c r="A14" s="29" t="s">
        <v>24</v>
      </c>
      <c r="B14" s="16"/>
      <c r="C14" s="16"/>
      <c r="D14" s="16"/>
      <c r="E14" s="16"/>
      <c r="F14" s="16"/>
      <c r="G14" s="16"/>
      <c r="H14" s="16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s="11" customFormat="1" ht="20.25" customHeight="1" x14ac:dyDescent="0.25">
      <c r="A15" s="29" t="s">
        <v>25</v>
      </c>
      <c r="B15" s="24"/>
      <c r="C15" s="24"/>
      <c r="D15" s="24"/>
      <c r="E15" s="24"/>
      <c r="F15" s="24"/>
      <c r="G15" s="24"/>
      <c r="H15" s="2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20.25" customHeight="1" x14ac:dyDescent="0.25">
      <c r="A16" s="25" t="s">
        <v>26</v>
      </c>
      <c r="B16" s="13"/>
      <c r="C16" s="15"/>
      <c r="D16" s="15"/>
      <c r="E16" s="15"/>
      <c r="F16" s="15"/>
      <c r="G16" s="15"/>
      <c r="H16" s="15"/>
      <c r="I16" s="15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20.25" customHeight="1" x14ac:dyDescent="0.25">
      <c r="A17" s="24" t="s">
        <v>27</v>
      </c>
      <c r="B17" s="13"/>
      <c r="C17" s="15"/>
      <c r="D17" s="15"/>
      <c r="E17" s="15"/>
      <c r="F17" s="15"/>
      <c r="G17" s="15"/>
      <c r="H17" s="15"/>
      <c r="I17" s="15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20.25" customHeight="1" x14ac:dyDescent="0.25">
      <c r="A18" s="23" t="s">
        <v>28</v>
      </c>
      <c r="B18" s="12"/>
      <c r="C18" s="11"/>
      <c r="D18" s="11"/>
      <c r="E18" s="14"/>
      <c r="F18" s="11"/>
      <c r="G18" s="11"/>
      <c r="H18" s="13"/>
      <c r="I18" s="13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23.25" customHeight="1" x14ac:dyDescent="0.25">
      <c r="A19" s="28" t="s">
        <v>6</v>
      </c>
      <c r="B19" s="28"/>
      <c r="C19" s="11"/>
      <c r="D19" s="11"/>
      <c r="E19" s="11"/>
      <c r="F19" s="13"/>
      <c r="G19" s="13"/>
      <c r="H19" s="13"/>
      <c r="I19" s="13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24.75" customHeight="1" x14ac:dyDescent="0.25">
      <c r="A20" s="28" t="s">
        <v>7</v>
      </c>
      <c r="B20" s="28"/>
      <c r="C20" s="11"/>
      <c r="D20" s="11"/>
      <c r="E20" s="13"/>
      <c r="F20" s="13"/>
      <c r="G20" s="13"/>
      <c r="H20" s="13"/>
      <c r="I20" s="13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ht="20.25" customHeight="1" x14ac:dyDescent="0.25">
      <c r="A21" s="17"/>
    </row>
  </sheetData>
  <mergeCells count="2">
    <mergeCell ref="A1:L1"/>
    <mergeCell ref="A2:L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المجاميع النقديةلدولة الإمارات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Taqwa Abdelrahim [Ext]</dc:creator>
  <cp:lastModifiedBy>Klaithm Sultan Aljaberi</cp:lastModifiedBy>
  <cp:lastPrinted>2024-04-22T08:00:24Z</cp:lastPrinted>
  <dcterms:created xsi:type="dcterms:W3CDTF">2015-06-05T18:17:20Z</dcterms:created>
  <dcterms:modified xsi:type="dcterms:W3CDTF">2024-07-29T07:59:09Z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{A039C0CA-A9A4-45BB-BBDA-A0A450892B42}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2024-07-29T07:59:09Z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948c9213-1dab-40a7-9de2-b02c6942a49d</vt:lpwstr>
  </property>
  <property fmtid="{D5CDD505-2E9C-101B-9397-08002B2CF9AE}" pid="9" name="MSIP_Label_2f29d493-52b1-4291-ba67-8ef6d501cf33_ContentBits">
    <vt:lpwstr>1</vt:lpwstr>
  </property>
</Properties>
</file>