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01 Monetary  Banking &amp; Insurance Statstics\1. Latest Reports\3-March 2026\"/>
    </mc:Choice>
  </mc:AlternateContent>
  <xr:revisionPtr revIDLastSave="0" documentId="13_ncr:1_{EB0D58BA-408D-4919-A291-E7CB83988110}" xr6:coauthVersionLast="47" xr6:coauthVersionMax="47" xr10:uidLastSave="{00000000-0000-0000-0000-000000000000}"/>
  <bookViews>
    <workbookView xWindow="-120" yWindow="-120" windowWidth="29040" windowHeight="15720" xr2:uid="{00000000-000D-0000-FFFF-FFFF00000000}"/>
  </bookViews>
  <sheets>
    <sheet name="FSIs "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Form'!$B$4:$B$34</definedName>
    <definedName name="_xlnm.Print_Area" localSheetId="0">'FSIs '!$A$1:$W$65</definedName>
    <definedName name="Reporting_Currency_Code">'[1]Report Form'!$M$5</definedName>
    <definedName name="reporting_currency_name">'[1]Report Form'!$M$6</definedName>
    <definedName name="Reporting_scale_name">'[1]Report Form'!$M$7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5" i="2" l="1"/>
  <c r="AE8" i="2"/>
  <c r="AE11" i="2"/>
  <c r="AE14" i="2"/>
  <c r="AE17" i="2"/>
  <c r="AE20" i="2"/>
  <c r="AE23" i="2"/>
  <c r="AE26" i="2"/>
  <c r="AE29" i="2"/>
  <c r="AE32" i="2"/>
  <c r="AE35" i="2"/>
  <c r="AE38" i="2"/>
  <c r="AE41" i="2"/>
  <c r="AE44" i="2"/>
  <c r="AE47" i="2"/>
  <c r="AE50" i="2"/>
  <c r="AD50" i="2"/>
  <c r="AD47" i="2"/>
  <c r="AD44" i="2"/>
  <c r="AD41" i="2"/>
  <c r="AD38" i="2"/>
  <c r="AD35" i="2"/>
  <c r="AD32" i="2"/>
  <c r="AD29" i="2"/>
  <c r="AD26" i="2"/>
  <c r="AD23" i="2"/>
  <c r="AD20" i="2"/>
  <c r="AD17" i="2"/>
  <c r="AD14" i="2"/>
  <c r="AD11" i="2"/>
  <c r="AD8" i="2"/>
  <c r="AD5" i="2"/>
  <c r="AC11" i="2" l="1"/>
  <c r="AC14" i="2"/>
  <c r="AC17" i="2"/>
  <c r="AC20" i="2"/>
  <c r="AC23" i="2"/>
  <c r="AC26" i="2"/>
  <c r="AC29" i="2"/>
  <c r="AC32" i="2"/>
  <c r="AC35" i="2"/>
  <c r="AC38" i="2"/>
  <c r="AC41" i="2"/>
  <c r="AC44" i="2"/>
  <c r="AC47" i="2"/>
  <c r="AC50" i="2"/>
  <c r="AC8" i="2" l="1"/>
  <c r="AC5" i="2"/>
  <c r="AB8" i="2" l="1"/>
  <c r="AB50" i="2"/>
  <c r="AA50" i="2"/>
  <c r="AA47" i="2"/>
  <c r="AB47" i="2"/>
  <c r="AA44" i="2"/>
  <c r="AA41" i="2"/>
  <c r="AA38" i="2"/>
  <c r="AA35" i="2"/>
  <c r="AA32" i="2"/>
  <c r="AA29" i="2"/>
  <c r="AA26" i="2"/>
  <c r="AA23" i="2"/>
  <c r="AA20" i="2"/>
  <c r="AA17" i="2"/>
  <c r="AA14" i="2"/>
  <c r="AA11" i="2"/>
  <c r="AA8" i="2"/>
  <c r="AA5" i="2"/>
  <c r="AB5" i="2"/>
  <c r="AB11" i="2"/>
  <c r="AB14" i="2"/>
  <c r="AB17" i="2"/>
  <c r="AB20" i="2"/>
  <c r="AB23" i="2"/>
  <c r="AB26" i="2"/>
  <c r="AB29" i="2"/>
  <c r="AB32" i="2"/>
  <c r="AB35" i="2"/>
  <c r="AB38" i="2"/>
  <c r="AB41" i="2"/>
  <c r="AB44" i="2"/>
  <c r="Z5" i="2" l="1"/>
  <c r="Z8" i="2"/>
  <c r="Z11" i="2"/>
  <c r="Z14" i="2"/>
  <c r="Z17" i="2"/>
  <c r="Z20" i="2"/>
  <c r="Z23" i="2"/>
  <c r="Z26" i="2"/>
  <c r="Z29" i="2"/>
  <c r="Z32" i="2"/>
  <c r="Z35" i="2"/>
  <c r="Z38" i="2"/>
  <c r="Z41" i="2"/>
  <c r="Z44" i="2"/>
  <c r="Z47" i="2"/>
  <c r="Z50" i="2"/>
  <c r="X50" i="2" l="1"/>
  <c r="X47" i="2"/>
  <c r="X44" i="2"/>
  <c r="X41" i="2"/>
  <c r="X38" i="2"/>
  <c r="X35" i="2"/>
  <c r="X32" i="2"/>
  <c r="X29" i="2"/>
  <c r="X26" i="2"/>
  <c r="X23" i="2"/>
  <c r="X20" i="2"/>
  <c r="X17" i="2"/>
  <c r="X14" i="2"/>
  <c r="X11" i="2"/>
  <c r="X8" i="2"/>
  <c r="X5" i="2"/>
  <c r="Y50" i="2" l="1"/>
  <c r="Y47" i="2"/>
  <c r="Y44" i="2"/>
  <c r="Y41" i="2"/>
  <c r="Y38" i="2"/>
  <c r="Y35" i="2"/>
  <c r="Y32" i="2"/>
  <c r="Y29" i="2"/>
  <c r="Y26" i="2"/>
  <c r="Y23" i="2"/>
  <c r="Y20" i="2"/>
  <c r="Y17" i="2"/>
  <c r="Y14" i="2"/>
  <c r="Y11" i="2"/>
  <c r="Y8" i="2"/>
  <c r="Y5" i="2"/>
  <c r="W5" i="2" l="1"/>
  <c r="U5" i="2"/>
  <c r="V5" i="2"/>
  <c r="W50" i="2"/>
  <c r="W47" i="2"/>
  <c r="W44" i="2"/>
  <c r="W41" i="2"/>
  <c r="W38" i="2"/>
  <c r="W35" i="2"/>
  <c r="W32" i="2"/>
  <c r="W29" i="2"/>
  <c r="W26" i="2"/>
  <c r="W23" i="2"/>
  <c r="W20" i="2"/>
  <c r="W17" i="2"/>
  <c r="W14" i="2"/>
  <c r="W11" i="2"/>
  <c r="W8" i="2"/>
  <c r="U50" i="2" l="1"/>
  <c r="U47" i="2"/>
  <c r="U44" i="2"/>
  <c r="U41" i="2"/>
  <c r="U38" i="2"/>
  <c r="U35" i="2"/>
  <c r="U32" i="2"/>
  <c r="U29" i="2"/>
  <c r="U26" i="2"/>
  <c r="U23" i="2"/>
  <c r="U20" i="2"/>
  <c r="U17" i="2"/>
  <c r="U14" i="2"/>
  <c r="U11" i="2"/>
  <c r="U8" i="2"/>
  <c r="V50" i="2" l="1"/>
  <c r="V47" i="2"/>
  <c r="V44" i="2"/>
  <c r="V41" i="2"/>
  <c r="V38" i="2"/>
  <c r="V35" i="2"/>
  <c r="V32" i="2"/>
  <c r="V29" i="2"/>
  <c r="V26" i="2"/>
  <c r="V23" i="2"/>
  <c r="V20" i="2"/>
  <c r="V17" i="2"/>
  <c r="V14" i="2"/>
  <c r="V11" i="2"/>
  <c r="V8" i="2"/>
  <c r="S50" i="2" l="1"/>
  <c r="S47" i="2"/>
  <c r="S44" i="2"/>
  <c r="S41" i="2"/>
  <c r="S38" i="2"/>
  <c r="S35" i="2"/>
  <c r="S32" i="2"/>
  <c r="S29" i="2"/>
  <c r="S26" i="2"/>
  <c r="S23" i="2"/>
  <c r="S20" i="2"/>
  <c r="S17" i="2"/>
  <c r="S14" i="2"/>
  <c r="S11" i="2"/>
  <c r="S8" i="2"/>
  <c r="S5" i="2"/>
  <c r="R50" i="2" l="1"/>
  <c r="R47" i="2"/>
  <c r="R44" i="2"/>
  <c r="R41" i="2"/>
  <c r="R38" i="2"/>
  <c r="R35" i="2"/>
  <c r="R32" i="2"/>
  <c r="R29" i="2"/>
  <c r="R26" i="2"/>
  <c r="R23" i="2"/>
  <c r="R20" i="2"/>
  <c r="R17" i="2"/>
  <c r="R14" i="2"/>
  <c r="R11" i="2"/>
  <c r="R8" i="2"/>
  <c r="R5" i="2"/>
  <c r="Q50" i="2" l="1"/>
  <c r="Q47" i="2"/>
  <c r="Q44" i="2"/>
  <c r="Q41" i="2"/>
  <c r="Q38" i="2"/>
  <c r="Q35" i="2"/>
  <c r="Q32" i="2"/>
  <c r="Q29" i="2"/>
  <c r="Q26" i="2"/>
  <c r="Q23" i="2"/>
  <c r="Q20" i="2"/>
  <c r="Q17" i="2"/>
  <c r="Q14" i="2"/>
  <c r="Q11" i="2"/>
  <c r="Q8" i="2"/>
  <c r="Q5" i="2"/>
  <c r="P50" i="2" l="1"/>
  <c r="P47" i="2"/>
  <c r="P44" i="2"/>
  <c r="P41" i="2"/>
  <c r="P38" i="2"/>
  <c r="P35" i="2"/>
  <c r="P32" i="2"/>
  <c r="P29" i="2"/>
  <c r="P26" i="2"/>
  <c r="P23" i="2"/>
  <c r="P20" i="2"/>
  <c r="P17" i="2"/>
  <c r="P14" i="2"/>
  <c r="P11" i="2"/>
  <c r="P8" i="2"/>
  <c r="P5" i="2"/>
  <c r="O50" i="2" l="1"/>
  <c r="O47" i="2"/>
  <c r="O44" i="2"/>
  <c r="O41" i="2"/>
  <c r="O38" i="2"/>
  <c r="O35" i="2"/>
  <c r="O32" i="2"/>
  <c r="O29" i="2"/>
  <c r="O26" i="2"/>
  <c r="O23" i="2"/>
  <c r="O20" i="2"/>
  <c r="O17" i="2"/>
  <c r="O14" i="2"/>
  <c r="O11" i="2"/>
  <c r="O8" i="2"/>
  <c r="O5" i="2"/>
  <c r="N50" i="2" l="1"/>
  <c r="N47" i="2"/>
  <c r="N44" i="2"/>
  <c r="N41" i="2"/>
  <c r="N38" i="2"/>
  <c r="N35" i="2"/>
  <c r="N32" i="2"/>
  <c r="N29" i="2"/>
  <c r="N26" i="2"/>
  <c r="N23" i="2"/>
  <c r="N20" i="2"/>
  <c r="N17" i="2"/>
  <c r="N14" i="2"/>
  <c r="N11" i="2"/>
  <c r="N8" i="2"/>
  <c r="N5" i="2"/>
  <c r="T47" i="2" l="1"/>
  <c r="M47" i="2"/>
  <c r="L47" i="2"/>
  <c r="K47" i="2"/>
  <c r="J47" i="2"/>
  <c r="I47" i="2"/>
  <c r="H47" i="2"/>
  <c r="T44" i="2"/>
  <c r="M44" i="2"/>
  <c r="L44" i="2"/>
  <c r="K44" i="2"/>
  <c r="J44" i="2"/>
  <c r="I44" i="2"/>
  <c r="H44" i="2"/>
  <c r="T23" i="2"/>
  <c r="M23" i="2"/>
  <c r="L23" i="2"/>
  <c r="K23" i="2"/>
  <c r="J23" i="2"/>
  <c r="I23" i="2"/>
  <c r="H23" i="2"/>
  <c r="G23" i="2"/>
  <c r="F23" i="2"/>
  <c r="E23" i="2"/>
  <c r="D23" i="2"/>
  <c r="C23" i="2"/>
  <c r="T17" i="2"/>
  <c r="M17" i="2"/>
  <c r="L17" i="2"/>
  <c r="K17" i="2"/>
  <c r="J17" i="2"/>
  <c r="I17" i="2"/>
  <c r="H17" i="2"/>
  <c r="G17" i="2"/>
  <c r="F17" i="2"/>
  <c r="E17" i="2"/>
  <c r="D17" i="2"/>
  <c r="C17" i="2"/>
  <c r="T14" i="2"/>
  <c r="M14" i="2"/>
  <c r="L14" i="2"/>
  <c r="K14" i="2"/>
  <c r="J14" i="2"/>
  <c r="I14" i="2"/>
  <c r="H14" i="2"/>
  <c r="G14" i="2"/>
  <c r="F14" i="2"/>
  <c r="E14" i="2"/>
  <c r="D14" i="2"/>
  <c r="C14" i="2"/>
  <c r="M50" i="2"/>
  <c r="M41" i="2"/>
  <c r="M38" i="2"/>
  <c r="M35" i="2"/>
  <c r="M32" i="2"/>
  <c r="M29" i="2"/>
  <c r="M26" i="2"/>
  <c r="M20" i="2"/>
  <c r="M11" i="2"/>
  <c r="M8" i="2"/>
  <c r="M5" i="2"/>
  <c r="L50" i="2" l="1"/>
  <c r="L41" i="2"/>
  <c r="L38" i="2"/>
  <c r="L35" i="2"/>
  <c r="L32" i="2"/>
  <c r="L29" i="2"/>
  <c r="L26" i="2"/>
  <c r="L20" i="2"/>
  <c r="L11" i="2"/>
  <c r="L8" i="2"/>
  <c r="L5" i="2"/>
  <c r="K50" i="2" l="1"/>
  <c r="K41" i="2"/>
  <c r="K38" i="2"/>
  <c r="K35" i="2"/>
  <c r="K32" i="2"/>
  <c r="K29" i="2"/>
  <c r="K26" i="2"/>
  <c r="K20" i="2"/>
  <c r="K11" i="2"/>
  <c r="K8" i="2"/>
  <c r="K5" i="2"/>
  <c r="J50" i="2" l="1"/>
  <c r="J41" i="2"/>
  <c r="J38" i="2"/>
  <c r="J35" i="2"/>
  <c r="J32" i="2"/>
  <c r="J29" i="2"/>
  <c r="J26" i="2"/>
  <c r="J20" i="2"/>
  <c r="J11" i="2"/>
  <c r="J8" i="2"/>
  <c r="J5" i="2"/>
  <c r="I50" i="2" l="1"/>
  <c r="I41" i="2"/>
  <c r="I38" i="2"/>
  <c r="I35" i="2"/>
  <c r="I32" i="2"/>
  <c r="I29" i="2"/>
  <c r="I26" i="2"/>
  <c r="I20" i="2"/>
  <c r="I11" i="2"/>
  <c r="I8" i="2"/>
  <c r="I5" i="2"/>
  <c r="C5" i="2" l="1"/>
  <c r="D5" i="2"/>
  <c r="C8" i="2"/>
  <c r="D8" i="2"/>
  <c r="C11" i="2"/>
  <c r="D11" i="2"/>
  <c r="C20" i="2"/>
  <c r="D20" i="2"/>
  <c r="C26" i="2"/>
  <c r="D26" i="2"/>
  <c r="C29" i="2"/>
  <c r="D29" i="2"/>
  <c r="C32" i="2"/>
  <c r="D32" i="2"/>
  <c r="C35" i="2"/>
  <c r="D35" i="2"/>
  <c r="C38" i="2"/>
  <c r="D38" i="2"/>
  <c r="C41" i="2"/>
  <c r="D41" i="2"/>
  <c r="C50" i="2"/>
  <c r="D50" i="2"/>
  <c r="T20" i="2" l="1"/>
  <c r="H20" i="2"/>
  <c r="T11" i="2"/>
  <c r="H11" i="2"/>
  <c r="T8" i="2"/>
  <c r="H8" i="2"/>
  <c r="T5" i="2"/>
  <c r="H5" i="2"/>
  <c r="T50" i="2"/>
  <c r="H50" i="2"/>
  <c r="T41" i="2"/>
  <c r="H41" i="2"/>
  <c r="T38" i="2"/>
  <c r="H38" i="2"/>
  <c r="T35" i="2"/>
  <c r="H35" i="2"/>
  <c r="T32" i="2"/>
  <c r="H32" i="2"/>
  <c r="T29" i="2"/>
  <c r="H29" i="2"/>
  <c r="T26" i="2"/>
  <c r="H26" i="2"/>
  <c r="G20" i="2" l="1"/>
  <c r="G11" i="2"/>
  <c r="E20" i="2" l="1"/>
  <c r="F20" i="2"/>
  <c r="G50" i="2" l="1"/>
  <c r="F50" i="2"/>
  <c r="E50" i="2"/>
  <c r="G41" i="2"/>
  <c r="F41" i="2"/>
  <c r="E41" i="2"/>
  <c r="G38" i="2"/>
  <c r="F38" i="2"/>
  <c r="E38" i="2"/>
  <c r="G35" i="2"/>
  <c r="F35" i="2"/>
  <c r="E35" i="2"/>
  <c r="G32" i="2"/>
  <c r="F32" i="2"/>
  <c r="E32" i="2"/>
  <c r="G29" i="2"/>
  <c r="F29" i="2"/>
  <c r="E29" i="2"/>
  <c r="G26" i="2"/>
  <c r="F26" i="2"/>
  <c r="E26" i="2"/>
  <c r="F11" i="2"/>
  <c r="E11" i="2"/>
  <c r="G8" i="2"/>
  <c r="F8" i="2"/>
  <c r="E8" i="2"/>
  <c r="G5" i="2"/>
  <c r="F5" i="2"/>
  <c r="E5" i="2"/>
</calcChain>
</file>

<file path=xl/sharedStrings.xml><?xml version="1.0" encoding="utf-8"?>
<sst xmlns="http://schemas.openxmlformats.org/spreadsheetml/2006/main" count="139" uniqueCount="86">
  <si>
    <t>Total regulatory capital</t>
  </si>
  <si>
    <t>Risk-weighted assets</t>
  </si>
  <si>
    <t xml:space="preserve">Nonperforming loans net of provisions to capital </t>
  </si>
  <si>
    <t>Nonperforming loans to total gross loans</t>
  </si>
  <si>
    <t>Return on assets</t>
  </si>
  <si>
    <t>Total assets</t>
  </si>
  <si>
    <t>Return on equity</t>
  </si>
  <si>
    <t>Interest margin to gross income</t>
  </si>
  <si>
    <t>Interest margin</t>
  </si>
  <si>
    <t>Gross income</t>
  </si>
  <si>
    <t>Noninterest expenses to gross income</t>
  </si>
  <si>
    <t>Noninterest expenses</t>
  </si>
  <si>
    <t>Liquid assets</t>
  </si>
  <si>
    <t>Liquid assets to short-term liabilities</t>
  </si>
  <si>
    <t>Short-term liabilities</t>
  </si>
  <si>
    <t>Net open position in foreign exchange to capital</t>
  </si>
  <si>
    <t>2013Q4</t>
  </si>
  <si>
    <t>2014Q4</t>
  </si>
  <si>
    <t>2015Q4</t>
  </si>
  <si>
    <t>2016Q4</t>
  </si>
  <si>
    <t>Core FSIs for Deposit Takers</t>
  </si>
  <si>
    <t>%</t>
  </si>
  <si>
    <t>AED Million</t>
  </si>
  <si>
    <t>Financial Soundness Indicators ( Core FSIs ) - UAE Banking Sector *</t>
  </si>
  <si>
    <t>2017Q4</t>
  </si>
  <si>
    <t>2018Q4</t>
  </si>
  <si>
    <t>2019Q4</t>
  </si>
  <si>
    <t xml:space="preserve">Nonperforming loans net of provisions </t>
  </si>
  <si>
    <r>
      <t xml:space="preserve">Nonperforming loans </t>
    </r>
    <r>
      <rPr>
        <vertAlign val="superscript"/>
        <sz val="10"/>
        <rFont val="Times New Roman"/>
        <family val="1"/>
      </rPr>
      <t>2</t>
    </r>
  </si>
  <si>
    <r>
      <t xml:space="preserve">Total gross loans </t>
    </r>
    <r>
      <rPr>
        <vertAlign val="superscript"/>
        <sz val="10"/>
        <rFont val="Times New Roman"/>
        <family val="1"/>
      </rPr>
      <t>3</t>
    </r>
  </si>
  <si>
    <t>2020Q4</t>
  </si>
  <si>
    <t>2021Q1</t>
  </si>
  <si>
    <t>2021Q2</t>
  </si>
  <si>
    <t>2021Q3</t>
  </si>
  <si>
    <t xml:space="preserve">Tier 1 capital </t>
  </si>
  <si>
    <t>Common Equity Tier 1 capital</t>
  </si>
  <si>
    <t>Tier 1 capital to assets</t>
  </si>
  <si>
    <t>Provisions to nonperforming loans</t>
  </si>
  <si>
    <t>Nonperforming loans</t>
  </si>
  <si>
    <t>Liquidity coverage ratio</t>
  </si>
  <si>
    <t>High-quality liquid assets</t>
  </si>
  <si>
    <t>Total net cash outflows</t>
  </si>
  <si>
    <t>Net stable funding ratio</t>
  </si>
  <si>
    <t>Available amount of stable funding</t>
  </si>
  <si>
    <t>Required amount of stable funding</t>
  </si>
  <si>
    <r>
      <t xml:space="preserve">Common Equity Tier 1 capital to risk-weighted assets </t>
    </r>
    <r>
      <rPr>
        <b/>
        <vertAlign val="superscript"/>
        <sz val="10"/>
        <rFont val="Times New Roman"/>
        <family val="1"/>
      </rPr>
      <t>1</t>
    </r>
  </si>
  <si>
    <r>
      <t xml:space="preserve">Specific provisions </t>
    </r>
    <r>
      <rPr>
        <vertAlign val="superscript"/>
        <sz val="10"/>
        <rFont val="Times New Roman"/>
        <family val="1"/>
      </rPr>
      <t>4</t>
    </r>
  </si>
  <si>
    <r>
      <t xml:space="preserve">Regulatory capital to risk-weighted assets </t>
    </r>
    <r>
      <rPr>
        <b/>
        <vertAlign val="superscript"/>
        <sz val="10"/>
        <rFont val="Times New Roman"/>
        <family val="1"/>
      </rPr>
      <t>1</t>
    </r>
  </si>
  <si>
    <r>
      <t xml:space="preserve">Tier 1 capital to risk-weighted assets </t>
    </r>
    <r>
      <rPr>
        <b/>
        <vertAlign val="superscript"/>
        <sz val="10"/>
        <rFont val="Times New Roman"/>
        <family val="1"/>
      </rPr>
      <t>1</t>
    </r>
  </si>
  <si>
    <t xml:space="preserve">Total assets </t>
  </si>
  <si>
    <r>
      <t xml:space="preserve">Total assets </t>
    </r>
    <r>
      <rPr>
        <vertAlign val="superscript"/>
        <sz val="10"/>
        <rFont val="Times New Roman"/>
        <family val="1"/>
      </rPr>
      <t>6</t>
    </r>
  </si>
  <si>
    <r>
      <t xml:space="preserve">Capital </t>
    </r>
    <r>
      <rPr>
        <vertAlign val="superscript"/>
        <sz val="10"/>
        <rFont val="Times New Roman"/>
        <family val="1"/>
      </rPr>
      <t>7</t>
    </r>
  </si>
  <si>
    <r>
      <t>Net income after taxes</t>
    </r>
    <r>
      <rPr>
        <vertAlign val="superscript"/>
        <sz val="10"/>
        <rFont val="Times New Roman"/>
        <family val="1"/>
      </rPr>
      <t>5</t>
    </r>
  </si>
  <si>
    <r>
      <t>Net income before taxes</t>
    </r>
    <r>
      <rPr>
        <vertAlign val="superscript"/>
        <sz val="10"/>
        <rFont val="Times New Roman"/>
        <family val="1"/>
      </rPr>
      <t>5</t>
    </r>
    <r>
      <rPr>
        <sz val="10"/>
        <rFont val="Times New Roman"/>
        <family val="1"/>
      </rPr>
      <t xml:space="preserve"> </t>
    </r>
  </si>
  <si>
    <r>
      <t xml:space="preserve">Liquid assets to total assets </t>
    </r>
    <r>
      <rPr>
        <b/>
        <vertAlign val="superscript"/>
        <sz val="10"/>
        <rFont val="Times New Roman"/>
        <family val="1"/>
      </rPr>
      <t>8</t>
    </r>
  </si>
  <si>
    <r>
      <t>Net open position in foreign exchange</t>
    </r>
    <r>
      <rPr>
        <vertAlign val="superscript"/>
        <sz val="10"/>
        <rFont val="Times New Roman"/>
        <family val="1"/>
      </rPr>
      <t>9</t>
    </r>
  </si>
  <si>
    <r>
      <rPr>
        <i/>
        <vertAlign val="superscript"/>
        <sz val="10"/>
        <color theme="1"/>
        <rFont val="Calibri"/>
        <family val="2"/>
        <scheme val="minor"/>
      </rPr>
      <t xml:space="preserve">5 </t>
    </r>
    <r>
      <rPr>
        <i/>
        <sz val="10"/>
        <color theme="1"/>
        <rFont val="Calibri"/>
        <family val="2"/>
        <scheme val="minor"/>
      </rPr>
      <t>Net Income is for the trailing 12 months using monthly figures.</t>
    </r>
  </si>
  <si>
    <r>
      <rPr>
        <i/>
        <vertAlign val="superscript"/>
        <sz val="10"/>
        <color theme="1"/>
        <rFont val="Calibri"/>
        <family val="2"/>
        <scheme val="minor"/>
      </rPr>
      <t xml:space="preserve">7 </t>
    </r>
    <r>
      <rPr>
        <i/>
        <sz val="10"/>
        <color theme="1"/>
        <rFont val="Calibri"/>
        <family val="2"/>
        <scheme val="minor"/>
      </rPr>
      <t>Capital is calculated based on the average capital for the trailing 12 months using monthly figures.</t>
    </r>
  </si>
  <si>
    <r>
      <rPr>
        <i/>
        <vertAlign val="superscript"/>
        <sz val="10"/>
        <color theme="1"/>
        <rFont val="Calibri"/>
        <family val="2"/>
        <scheme val="minor"/>
      </rPr>
      <t xml:space="preserve">1 </t>
    </r>
    <r>
      <rPr>
        <i/>
        <sz val="10"/>
        <color theme="1"/>
        <rFont val="Calibri"/>
        <family val="2"/>
        <scheme val="minor"/>
      </rPr>
      <t>Regulatory Capital Ratio, Tier 1 Capital Ratio, and CET 1 Capital Ratio for the period starting from Dec 2017 are calculated according to the Basel III Capital Guidelines issued by Central Bank of the UAE.Whereas for the period prior to Dec 2017 are following Basel II Capital Guidelines.</t>
    </r>
  </si>
  <si>
    <r>
      <rPr>
        <i/>
        <vertAlign val="superscript"/>
        <sz val="10"/>
        <color theme="1"/>
        <rFont val="Calibri"/>
        <family val="2"/>
        <scheme val="minor"/>
      </rPr>
      <t>4</t>
    </r>
    <r>
      <rPr>
        <i/>
        <sz val="10"/>
        <color theme="1"/>
        <rFont val="Calibri"/>
        <family val="2"/>
        <scheme val="minor"/>
      </rPr>
      <t xml:space="preserve"> Specific Provisions against impaired loans &amp; advances excludes Interest In Suspense.</t>
    </r>
  </si>
  <si>
    <r>
      <rPr>
        <i/>
        <vertAlign val="superscript"/>
        <sz val="10"/>
        <color theme="1"/>
        <rFont val="Calibri"/>
        <family val="2"/>
        <scheme val="minor"/>
      </rPr>
      <t xml:space="preserve">6 </t>
    </r>
    <r>
      <rPr>
        <i/>
        <sz val="10"/>
        <color theme="1"/>
        <rFont val="Calibri"/>
        <family val="2"/>
        <scheme val="minor"/>
      </rPr>
      <t>Total Assets is calculated based on the average assets net of provisions for the trailing 12 months using monthly figures.</t>
    </r>
  </si>
  <si>
    <r>
      <rPr>
        <i/>
        <vertAlign val="superscript"/>
        <sz val="10"/>
        <color theme="1"/>
        <rFont val="Calibri"/>
        <family val="2"/>
        <scheme val="minor"/>
      </rPr>
      <t>8</t>
    </r>
    <r>
      <rPr>
        <i/>
        <sz val="10"/>
        <color theme="1"/>
        <rFont val="Calibri"/>
        <family val="2"/>
        <scheme val="minor"/>
      </rPr>
      <t>Liquid Assets Consist of Eligible Liquid Assets - Cash in Hand, Banks' Liquid Assets at the Central Bank ( Reserve Account, Current Account and Monetary Bills &amp; Certificate of Deposits )and Eligible Bonds/Sukuks as prescribed by Central Bank of the UAE regulation 33/2015. Total Assets are net of provisions.</t>
    </r>
  </si>
  <si>
    <r>
      <rPr>
        <i/>
        <vertAlign val="superscript"/>
        <sz val="10"/>
        <color theme="1"/>
        <rFont val="Calibri"/>
        <family val="2"/>
        <scheme val="minor"/>
      </rPr>
      <t>9</t>
    </r>
    <r>
      <rPr>
        <i/>
        <sz val="10"/>
        <color theme="1"/>
        <rFont val="Calibri"/>
        <family val="2"/>
        <scheme val="minor"/>
      </rPr>
      <t xml:space="preserve"> The U.S. Dollar, which the U.A.E. Dirham is pegged for, is included in the foreign currencies accounted for in the calculation of the net open position.</t>
    </r>
  </si>
  <si>
    <t>2021Q4</t>
  </si>
  <si>
    <t>2022Q1</t>
  </si>
  <si>
    <t>2022Q2</t>
  </si>
  <si>
    <t>2022Q3</t>
  </si>
  <si>
    <t>* Financial Soundness Indicator data variables are calculated in compliance with the latest Financial Soundness Indicators Compilation Guide (2019 FSI Guide) issued by the IMF.</t>
  </si>
  <si>
    <t xml:space="preserve">2022Q4 </t>
  </si>
  <si>
    <t xml:space="preserve">2023Q1 </t>
  </si>
  <si>
    <t xml:space="preserve">2023Q2 </t>
  </si>
  <si>
    <t xml:space="preserve">2023Q3 </t>
  </si>
  <si>
    <t>*** Preliminary data subject to revision</t>
  </si>
  <si>
    <r>
      <rPr>
        <i/>
        <vertAlign val="superscript"/>
        <sz val="10"/>
        <color theme="1"/>
        <rFont val="Calibri"/>
        <family val="2"/>
        <scheme val="minor"/>
      </rPr>
      <t xml:space="preserve">2 </t>
    </r>
    <r>
      <rPr>
        <i/>
        <sz val="10"/>
        <color theme="1"/>
        <rFont val="Calibri"/>
        <family val="2"/>
        <scheme val="minor"/>
      </rPr>
      <t>NPLs are net off Interest In Suspense.</t>
    </r>
  </si>
  <si>
    <r>
      <rPr>
        <i/>
        <vertAlign val="superscript"/>
        <sz val="10"/>
        <color theme="1"/>
        <rFont val="Calibri"/>
        <family val="2"/>
        <scheme val="minor"/>
      </rPr>
      <t>3</t>
    </r>
    <r>
      <rPr>
        <i/>
        <sz val="10"/>
        <color theme="1"/>
        <rFont val="Calibri"/>
        <family val="2"/>
        <scheme val="minor"/>
      </rPr>
      <t xml:space="preserve"> Gross loans includes loans to Other Depository Corporations (Banks).</t>
    </r>
  </si>
  <si>
    <t>2024Q1</t>
  </si>
  <si>
    <t>2024Q2</t>
  </si>
  <si>
    <t>2024Q3</t>
  </si>
  <si>
    <t>2025Q1</t>
  </si>
  <si>
    <t>2024Q4</t>
  </si>
  <si>
    <t>2023Q4</t>
  </si>
  <si>
    <t xml:space="preserve">2025Q2 </t>
  </si>
  <si>
    <t>2025Q3</t>
  </si>
  <si>
    <t>2026Q1 ***</t>
  </si>
  <si>
    <t>2025Q4 **</t>
  </si>
  <si>
    <t>** Revised to account for year-end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</si>
</sst>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0_);_(* \(#,##0.0\);_(* &quot;-&quot;??_);_(@_)"/>
    <numFmt numFmtId="166" formatCode="_(* #,##0_);_(* \(#,##0\);_(* &quot;-&quot;??_);_(@_)"/>
  </numFmts>
  <fonts count="14" x14ac:knownFonts="1">
    <font>
      <sz val="11"/>
      <color theme="1"/>
      <name val="Calibri"/>
      <family val="2"/>
      <scheme val="minor"/>
    </font>
    <font>
      <sz val="11"/>
      <color theme="1"/>
      <name val="Calibri"/>
      <family val="2"/>
      <scheme val="minor"/>
    </font>
    <font>
      <sz val="10"/>
      <name val="Times New Roman"/>
      <family val="2"/>
    </font>
    <font>
      <b/>
      <sz val="10"/>
      <name val="Times New Roman"/>
      <family val="1"/>
    </font>
    <font>
      <sz val="10"/>
      <color theme="1"/>
      <name val="Calibri"/>
      <family val="2"/>
      <scheme val="minor"/>
    </font>
    <font>
      <sz val="10"/>
      <name val="Times New Roman"/>
      <family val="1"/>
    </font>
    <font>
      <b/>
      <i/>
      <u/>
      <sz val="16"/>
      <color theme="1"/>
      <name val="Calibri"/>
      <family val="2"/>
      <scheme val="minor"/>
    </font>
    <font>
      <b/>
      <i/>
      <sz val="12"/>
      <color indexed="12"/>
      <name val="Times New Roman"/>
      <family val="1"/>
    </font>
    <font>
      <i/>
      <sz val="10"/>
      <color theme="1"/>
      <name val="Calibri"/>
      <family val="2"/>
      <scheme val="minor"/>
    </font>
    <font>
      <vertAlign val="superscript"/>
      <sz val="10"/>
      <name val="Times New Roman"/>
      <family val="1"/>
    </font>
    <font>
      <i/>
      <vertAlign val="superscript"/>
      <sz val="10"/>
      <color theme="1"/>
      <name val="Calibri"/>
      <family val="2"/>
      <scheme val="minor"/>
    </font>
    <font>
      <b/>
      <vertAlign val="superscript"/>
      <sz val="10"/>
      <name val="Times New Roman"/>
      <family val="1"/>
    </font>
    <font>
      <b/>
      <i/>
      <u/>
      <sz val="14"/>
      <color theme="1"/>
      <name val="Calibri"/>
      <family val="2"/>
      <scheme val="minor"/>
    </font>
    <font>
      <sz val="10"/>
      <name val="Arial"/>
      <family val="2"/>
    </font>
  </fonts>
  <fills count="5">
    <fill>
      <patternFill patternType="none"/>
    </fill>
    <fill>
      <patternFill patternType="gray125"/>
    </fill>
    <fill>
      <patternFill patternType="gray0625">
        <fgColor indexed="22"/>
      </patternFill>
    </fill>
    <fill>
      <patternFill patternType="solid">
        <fgColor indexed="31"/>
        <bgColor indexed="64"/>
      </patternFill>
    </fill>
    <fill>
      <patternFill patternType="solid">
        <fgColor rgb="FFFFFFFF"/>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style="thin">
        <color auto="1"/>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
      <left/>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medium">
        <color indexed="64"/>
      </bottom>
      <diagonal/>
    </border>
  </borders>
  <cellStyleXfs count="8">
    <xf numFmtId="0" fontId="0" fillId="0" borderId="0"/>
    <xf numFmtId="43" fontId="1" fillId="0" borderId="0" applyFont="0" applyFill="0" applyBorder="0" applyAlignment="0" applyProtection="0"/>
    <xf numFmtId="0" fontId="2" fillId="0" borderId="0">
      <alignment vertical="top"/>
    </xf>
    <xf numFmtId="0" fontId="13" fillId="0" borderId="0"/>
    <xf numFmtId="164" fontId="13"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59">
    <xf numFmtId="0" fontId="0" fillId="0" borderId="0" xfId="0"/>
    <xf numFmtId="0" fontId="4" fillId="0" borderId="0" xfId="0" applyFont="1"/>
    <xf numFmtId="166" fontId="5" fillId="4" borderId="1" xfId="1" applyNumberFormat="1" applyFont="1" applyFill="1" applyBorder="1" applyAlignment="1" applyProtection="1">
      <alignment vertical="top" wrapText="1"/>
      <protection locked="0"/>
    </xf>
    <xf numFmtId="0" fontId="5" fillId="0" borderId="1" xfId="0" applyFont="1" applyBorder="1" applyAlignment="1" applyProtection="1">
      <alignment vertical="top"/>
    </xf>
    <xf numFmtId="0" fontId="5" fillId="0" borderId="1" xfId="2" applyFont="1" applyFill="1" applyBorder="1" applyAlignment="1" applyProtection="1">
      <alignment horizontal="left" vertical="top"/>
    </xf>
    <xf numFmtId="0" fontId="3" fillId="0" borderId="4" xfId="2" applyFont="1" applyFill="1" applyBorder="1" applyAlignment="1" applyProtection="1">
      <alignment horizontal="left" vertical="top"/>
    </xf>
    <xf numFmtId="0" fontId="5" fillId="0" borderId="4" xfId="2" applyFont="1" applyFill="1" applyBorder="1" applyAlignment="1" applyProtection="1">
      <alignment horizontal="left" vertical="top"/>
    </xf>
    <xf numFmtId="0" fontId="5" fillId="0" borderId="4" xfId="2" applyFont="1" applyFill="1" applyBorder="1" applyAlignment="1" applyProtection="1">
      <alignment horizontal="left" vertical="top" wrapText="1"/>
    </xf>
    <xf numFmtId="0" fontId="3" fillId="0" borderId="4" xfId="2" applyFont="1" applyFill="1" applyBorder="1" applyAlignment="1" applyProtection="1">
      <alignment vertical="top"/>
    </xf>
    <xf numFmtId="0" fontId="5" fillId="0" borderId="5" xfId="2" applyFont="1" applyFill="1" applyBorder="1" applyAlignment="1" applyProtection="1">
      <alignment horizontal="left" vertical="top"/>
    </xf>
    <xf numFmtId="0" fontId="5" fillId="0" borderId="6" xfId="2" applyFont="1" applyFill="1" applyBorder="1" applyAlignment="1" applyProtection="1">
      <alignment horizontal="left" vertical="top"/>
    </xf>
    <xf numFmtId="166" fontId="5" fillId="4" borderId="6" xfId="1" applyNumberFormat="1" applyFont="1" applyFill="1" applyBorder="1" applyAlignment="1" applyProtection="1">
      <alignment vertical="top" wrapText="1"/>
      <protection locked="0"/>
    </xf>
    <xf numFmtId="165" fontId="3" fillId="3" borderId="1" xfId="1" applyNumberFormat="1" applyFont="1" applyFill="1" applyBorder="1" applyAlignment="1" applyProtection="1">
      <alignment vertical="top" wrapText="1"/>
      <protection locked="0"/>
    </xf>
    <xf numFmtId="43" fontId="4" fillId="0" borderId="0" xfId="1" applyFont="1"/>
    <xf numFmtId="0" fontId="6"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vertical="center" wrapText="1"/>
    </xf>
    <xf numFmtId="10" fontId="4" fillId="0" borderId="0" xfId="0" applyNumberFormat="1" applyFont="1"/>
    <xf numFmtId="166" fontId="5" fillId="0" borderId="1" xfId="1" applyNumberFormat="1" applyFont="1" applyFill="1" applyBorder="1" applyAlignment="1" applyProtection="1">
      <alignment vertical="top" wrapText="1"/>
      <protection locked="0"/>
    </xf>
    <xf numFmtId="0" fontId="3" fillId="0" borderId="4" xfId="2" applyFont="1" applyFill="1" applyBorder="1" applyAlignment="1" applyProtection="1">
      <alignment horizontal="left" vertical="top" wrapText="1"/>
    </xf>
    <xf numFmtId="0" fontId="4" fillId="0" borderId="0" xfId="0" applyFont="1" applyFill="1"/>
    <xf numFmtId="0" fontId="8" fillId="0" borderId="0" xfId="0" applyFont="1" applyAlignment="1">
      <alignment horizontal="left"/>
    </xf>
    <xf numFmtId="0" fontId="8" fillId="0" borderId="0" xfId="0" applyFont="1" applyFill="1" applyAlignment="1">
      <alignment horizontal="left"/>
    </xf>
    <xf numFmtId="43" fontId="8" fillId="0" borderId="0" xfId="1"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0" fontId="8" fillId="0" borderId="0" xfId="0" applyFont="1" applyAlignment="1">
      <alignment horizontal="left"/>
    </xf>
    <xf numFmtId="165" fontId="3" fillId="3" borderId="7" xfId="1" applyNumberFormat="1" applyFont="1" applyFill="1" applyBorder="1" applyAlignment="1" applyProtection="1">
      <alignment vertical="top" wrapText="1"/>
      <protection locked="0"/>
    </xf>
    <xf numFmtId="166" fontId="5" fillId="4" borderId="7" xfId="1" applyNumberFormat="1" applyFont="1" applyFill="1" applyBorder="1" applyAlignment="1" applyProtection="1">
      <alignment vertical="top" wrapText="1"/>
      <protection locked="0"/>
    </xf>
    <xf numFmtId="166" fontId="5" fillId="0" borderId="7" xfId="1" applyNumberFormat="1" applyFont="1" applyFill="1" applyBorder="1" applyAlignment="1" applyProtection="1">
      <alignment vertical="top" wrapText="1"/>
      <protection locked="0"/>
    </xf>
    <xf numFmtId="166" fontId="5" fillId="4" borderId="8" xfId="1" applyNumberFormat="1" applyFont="1" applyFill="1" applyBorder="1" applyAlignment="1" applyProtection="1">
      <alignment vertical="top" wrapText="1"/>
      <protection locked="0"/>
    </xf>
    <xf numFmtId="165" fontId="3" fillId="3" borderId="14" xfId="1" applyNumberFormat="1" applyFont="1" applyFill="1" applyBorder="1" applyAlignment="1" applyProtection="1">
      <alignment vertical="top" wrapText="1"/>
      <protection locked="0"/>
    </xf>
    <xf numFmtId="165" fontId="3" fillId="3" borderId="17" xfId="1" applyNumberFormat="1" applyFont="1" applyFill="1" applyBorder="1" applyAlignment="1" applyProtection="1">
      <alignment vertical="top" wrapText="1"/>
      <protection locked="0"/>
    </xf>
    <xf numFmtId="166" fontId="5" fillId="4" borderId="16" xfId="1" applyNumberFormat="1" applyFont="1" applyFill="1" applyBorder="1" applyAlignment="1" applyProtection="1">
      <alignment vertical="top" wrapText="1"/>
      <protection locked="0"/>
    </xf>
    <xf numFmtId="166" fontId="5" fillId="0" borderId="16" xfId="1" applyNumberFormat="1" applyFont="1" applyFill="1" applyBorder="1" applyAlignment="1" applyProtection="1">
      <alignment vertical="top" wrapText="1"/>
      <protection locked="0"/>
    </xf>
    <xf numFmtId="166" fontId="5" fillId="4" borderId="18" xfId="1" applyNumberFormat="1" applyFont="1" applyFill="1" applyBorder="1" applyAlignment="1" applyProtection="1">
      <alignment vertical="top" wrapText="1"/>
      <protection locked="0"/>
    </xf>
    <xf numFmtId="0" fontId="8" fillId="0" borderId="0" xfId="0" applyFont="1" applyAlignment="1">
      <alignment horizontal="left"/>
    </xf>
    <xf numFmtId="0" fontId="3" fillId="0" borderId="15" xfId="0" applyFont="1" applyBorder="1" applyAlignment="1" applyProtection="1">
      <alignment horizontal="center"/>
    </xf>
    <xf numFmtId="0" fontId="3" fillId="0" borderId="16" xfId="0" applyFont="1" applyBorder="1" applyAlignment="1" applyProtection="1">
      <alignment horizontal="center"/>
    </xf>
    <xf numFmtId="0" fontId="8" fillId="0" borderId="0" xfId="0" applyFont="1" applyAlignment="1">
      <alignment horizontal="left"/>
    </xf>
    <xf numFmtId="0" fontId="3" fillId="0" borderId="3" xfId="0" applyFont="1" applyBorder="1" applyAlignment="1" applyProtection="1">
      <alignment horizontal="center"/>
    </xf>
    <xf numFmtId="0" fontId="3" fillId="0" borderId="1" xfId="0" applyFont="1" applyBorder="1" applyAlignment="1" applyProtection="1">
      <alignment horizontal="center"/>
    </xf>
    <xf numFmtId="0" fontId="12" fillId="0" borderId="0" xfId="0" applyFont="1" applyAlignment="1">
      <alignment horizontal="left" vertical="center"/>
    </xf>
    <xf numFmtId="0" fontId="7" fillId="2" borderId="2" xfId="2" applyFont="1" applyFill="1" applyBorder="1" applyAlignment="1" applyProtection="1">
      <alignment horizontal="left" vertical="center"/>
    </xf>
    <xf numFmtId="0" fontId="7" fillId="2" borderId="3" xfId="2" applyFont="1" applyFill="1" applyBorder="1" applyAlignment="1" applyProtection="1">
      <alignment horizontal="left" vertical="center"/>
    </xf>
    <xf numFmtId="0" fontId="7" fillId="2" borderId="4" xfId="2" applyFont="1" applyFill="1" applyBorder="1" applyAlignment="1" applyProtection="1">
      <alignment horizontal="left" vertical="center"/>
    </xf>
    <xf numFmtId="0" fontId="7" fillId="2" borderId="1" xfId="2" applyFont="1" applyFill="1" applyBorder="1" applyAlignment="1" applyProtection="1">
      <alignment horizontal="left" vertical="center"/>
    </xf>
    <xf numFmtId="0" fontId="3" fillId="0" borderId="11" xfId="0" applyFont="1" applyBorder="1" applyAlignment="1" applyProtection="1">
      <alignment horizontal="center"/>
    </xf>
    <xf numFmtId="0" fontId="3" fillId="0" borderId="12" xfId="0" applyFont="1" applyBorder="1" applyAlignment="1" applyProtection="1">
      <alignment horizontal="center"/>
    </xf>
    <xf numFmtId="0" fontId="3" fillId="0" borderId="13" xfId="0" applyFont="1" applyBorder="1" applyAlignment="1" applyProtection="1">
      <alignment horizontal="center"/>
    </xf>
    <xf numFmtId="0" fontId="3" fillId="0" borderId="7" xfId="0" applyFont="1" applyBorder="1" applyAlignment="1" applyProtection="1">
      <alignment horizontal="center"/>
    </xf>
    <xf numFmtId="0" fontId="3" fillId="0" borderId="9" xfId="0" applyFont="1" applyBorder="1" applyAlignment="1" applyProtection="1">
      <alignment horizontal="center"/>
    </xf>
    <xf numFmtId="0" fontId="3" fillId="0" borderId="10" xfId="0" applyFont="1" applyBorder="1" applyAlignment="1" applyProtection="1">
      <alignment horizontal="center"/>
    </xf>
  </cellXfs>
  <cellStyles count="8">
    <cellStyle name="Comma" xfId="1" builtinId="3"/>
    <cellStyle name="Comma 4" xfId="4" xr:uid="{00000000-0005-0000-0000-000001000000}"/>
    <cellStyle name="Comma 4 3" xfId="7" xr:uid="{00000000-0005-0000-0000-000002000000}"/>
    <cellStyle name="Normal" xfId="0" builtinId="0"/>
    <cellStyle name="Normal 2" xfId="2" xr:uid="{00000000-0005-0000-0000-000004000000}"/>
    <cellStyle name="Normal 2 2" xfId="3" xr:uid="{00000000-0005-0000-0000-000005000000}"/>
    <cellStyle name="Normal 2 3 2" xfId="6" xr:uid="{00000000-0005-0000-0000-000006000000}"/>
    <cellStyle name="Normal 6" xfId="5" xr:uid="{00000000-0005-0000-0000-000007000000}"/>
  </cellStyles>
  <dxfs count="468">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ill>
        <patternFill>
          <bgColor rgb="FFFFC000"/>
        </patternFill>
      </fill>
    </dxf>
    <dxf>
      <fill>
        <patternFill>
          <bgColor rgb="FFC00000"/>
        </patternFill>
      </fill>
    </dxf>
    <dxf>
      <fill>
        <patternFill>
          <bgColor rgb="FFFFC000"/>
        </patternFill>
      </fill>
    </dxf>
    <dxf>
      <fill>
        <patternFill>
          <bgColor rgb="FFC0000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
      <font>
        <b/>
        <i val="0"/>
        <color auto="1"/>
      </font>
      <fill>
        <patternFill>
          <bgColor indexed="52"/>
        </patternFill>
      </fill>
    </dxf>
    <dxf>
      <font>
        <b/>
        <i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fs\Home\Users\sujil.antony\Documents\CBUAE%20-%20RSD\FSI%20Report%20to%20IMF\466FSID_Q4-2017_140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able 1"/>
      <sheetName val="Report Form"/>
    </sheetNames>
    <sheetDataSet>
      <sheetData sheetId="0"/>
      <sheetData sheetId="1"/>
      <sheetData sheetId="2">
        <row r="4">
          <cell r="B4">
            <v>2020</v>
          </cell>
          <cell r="D4" t="str">
            <v>A</v>
          </cell>
        </row>
        <row r="5">
          <cell r="B5">
            <v>2019</v>
          </cell>
          <cell r="D5" t="str">
            <v>Q4</v>
          </cell>
          <cell r="M5" t="str">
            <v>XDC</v>
          </cell>
        </row>
        <row r="6">
          <cell r="B6">
            <v>2018</v>
          </cell>
          <cell r="D6" t="str">
            <v>Q3</v>
          </cell>
          <cell r="M6" t="str">
            <v>Domestic Currency</v>
          </cell>
        </row>
        <row r="7">
          <cell r="B7">
            <v>2017</v>
          </cell>
          <cell r="D7" t="str">
            <v>Q2</v>
          </cell>
          <cell r="M7" t="str">
            <v>Million</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2"/>
  <sheetViews>
    <sheetView tabSelected="1" zoomScaleNormal="100" workbookViewId="0">
      <pane xSplit="2" ySplit="4" topLeftCell="Q5" activePane="bottomRight" state="frozen"/>
      <selection pane="topRight" activeCell="C1" sqref="C1"/>
      <selection pane="bottomLeft" activeCell="A5" sqref="A5"/>
      <selection pane="bottomRight" activeCell="X63" sqref="X63"/>
    </sheetView>
  </sheetViews>
  <sheetFormatPr defaultColWidth="9.140625" defaultRowHeight="12.75" x14ac:dyDescent="0.2"/>
  <cols>
    <col min="1" max="1" width="47.85546875" style="20" customWidth="1"/>
    <col min="2" max="2" width="28.42578125" style="1" customWidth="1"/>
    <col min="3" max="16" width="12.5703125" style="1" hidden="1" customWidth="1"/>
    <col min="17" max="22" width="12.5703125" style="1" customWidth="1"/>
    <col min="23" max="23" width="11.42578125" style="1" bestFit="1" customWidth="1"/>
    <col min="24" max="25" width="11.42578125" style="1" customWidth="1"/>
    <col min="26" max="26" width="10.85546875" style="1" bestFit="1" customWidth="1"/>
    <col min="27" max="31" width="10.85546875" style="1" customWidth="1"/>
    <col min="32" max="32" width="10.85546875" style="1" bestFit="1" customWidth="1"/>
    <col min="33" max="16384" width="9.140625" style="1"/>
  </cols>
  <sheetData>
    <row r="1" spans="1:31" ht="21" x14ac:dyDescent="0.35">
      <c r="A1" s="48" t="s">
        <v>23</v>
      </c>
      <c r="B1" s="48"/>
      <c r="C1" s="48"/>
      <c r="D1" s="48"/>
      <c r="E1" s="48"/>
      <c r="F1" s="48"/>
      <c r="G1" s="48"/>
      <c r="H1" s="14"/>
      <c r="I1" s="14"/>
      <c r="J1" s="14"/>
      <c r="K1" s="14"/>
      <c r="L1" s="14"/>
      <c r="M1" s="14"/>
      <c r="N1" s="14"/>
      <c r="O1" s="14"/>
      <c r="P1" s="14"/>
      <c r="Q1" s="14"/>
      <c r="R1" s="14"/>
      <c r="S1" s="14"/>
      <c r="T1" s="14"/>
      <c r="U1" s="14"/>
      <c r="V1" s="14"/>
    </row>
    <row r="2" spans="1:31" ht="9" customHeight="1" thickBot="1" x14ac:dyDescent="0.25"/>
    <row r="3" spans="1:31" ht="15" customHeight="1" x14ac:dyDescent="0.2">
      <c r="A3" s="49" t="s">
        <v>20</v>
      </c>
      <c r="B3" s="50"/>
      <c r="C3" s="46" t="s">
        <v>16</v>
      </c>
      <c r="D3" s="46" t="s">
        <v>17</v>
      </c>
      <c r="E3" s="46" t="s">
        <v>18</v>
      </c>
      <c r="F3" s="46" t="s">
        <v>19</v>
      </c>
      <c r="G3" s="46" t="s">
        <v>24</v>
      </c>
      <c r="H3" s="46" t="s">
        <v>25</v>
      </c>
      <c r="I3" s="46" t="s">
        <v>26</v>
      </c>
      <c r="J3" s="46" t="s">
        <v>30</v>
      </c>
      <c r="K3" s="46" t="s">
        <v>31</v>
      </c>
      <c r="L3" s="46" t="s">
        <v>32</v>
      </c>
      <c r="M3" s="46" t="s">
        <v>33</v>
      </c>
      <c r="N3" s="46" t="s">
        <v>63</v>
      </c>
      <c r="O3" s="46" t="s">
        <v>64</v>
      </c>
      <c r="P3" s="46" t="s">
        <v>65</v>
      </c>
      <c r="Q3" s="46" t="s">
        <v>66</v>
      </c>
      <c r="R3" s="46" t="s">
        <v>68</v>
      </c>
      <c r="S3" s="46" t="s">
        <v>69</v>
      </c>
      <c r="T3" s="46" t="s">
        <v>70</v>
      </c>
      <c r="U3" s="46" t="s">
        <v>71</v>
      </c>
      <c r="V3" s="46" t="s">
        <v>80</v>
      </c>
      <c r="W3" s="46" t="s">
        <v>75</v>
      </c>
      <c r="X3" s="57" t="s">
        <v>76</v>
      </c>
      <c r="Y3" s="53" t="s">
        <v>77</v>
      </c>
      <c r="Z3" s="46" t="s">
        <v>79</v>
      </c>
      <c r="AA3" s="55" t="s">
        <v>78</v>
      </c>
      <c r="AB3" s="46" t="s">
        <v>81</v>
      </c>
      <c r="AC3" s="46" t="s">
        <v>82</v>
      </c>
      <c r="AD3" s="46" t="s">
        <v>84</v>
      </c>
      <c r="AE3" s="43" t="s">
        <v>83</v>
      </c>
    </row>
    <row r="4" spans="1:31" x14ac:dyDescent="0.2">
      <c r="A4" s="51"/>
      <c r="B4" s="52"/>
      <c r="C4" s="47"/>
      <c r="D4" s="47"/>
      <c r="E4" s="47"/>
      <c r="F4" s="47"/>
      <c r="G4" s="47"/>
      <c r="H4" s="47"/>
      <c r="I4" s="47"/>
      <c r="J4" s="47"/>
      <c r="K4" s="47"/>
      <c r="L4" s="47"/>
      <c r="M4" s="47"/>
      <c r="N4" s="47"/>
      <c r="O4" s="47"/>
      <c r="P4" s="47"/>
      <c r="Q4" s="47"/>
      <c r="R4" s="47"/>
      <c r="S4" s="47"/>
      <c r="T4" s="47"/>
      <c r="U4" s="47"/>
      <c r="V4" s="47"/>
      <c r="W4" s="47"/>
      <c r="X4" s="58"/>
      <c r="Y4" s="54"/>
      <c r="Z4" s="47"/>
      <c r="AA4" s="56"/>
      <c r="AB4" s="47"/>
      <c r="AC4" s="47"/>
      <c r="AD4" s="47"/>
      <c r="AE4" s="44"/>
    </row>
    <row r="5" spans="1:31" ht="15.75" x14ac:dyDescent="0.2">
      <c r="A5" s="5" t="s">
        <v>47</v>
      </c>
      <c r="B5" s="3" t="s">
        <v>21</v>
      </c>
      <c r="C5" s="12">
        <f>C6/C7*100</f>
        <v>19.263926298545055</v>
      </c>
      <c r="D5" s="12">
        <f t="shared" ref="D5:T5" si="0">D6/D7*100</f>
        <v>18.112650989383354</v>
      </c>
      <c r="E5" s="12">
        <f t="shared" si="0"/>
        <v>18.300610141531852</v>
      </c>
      <c r="F5" s="12">
        <f t="shared" si="0"/>
        <v>18.906196207378677</v>
      </c>
      <c r="G5" s="12">
        <f t="shared" si="0"/>
        <v>18.096862307990374</v>
      </c>
      <c r="H5" s="12">
        <f t="shared" si="0"/>
        <v>17.544961990414873</v>
      </c>
      <c r="I5" s="12">
        <f t="shared" ref="I5:K5" si="1">I6/I7*100</f>
        <v>17.693482721263763</v>
      </c>
      <c r="J5" s="12">
        <f t="shared" si="1"/>
        <v>18.144492751052944</v>
      </c>
      <c r="K5" s="12">
        <f t="shared" si="1"/>
        <v>17.87745381653097</v>
      </c>
      <c r="L5" s="12">
        <f t="shared" ref="L5:S5" si="2">L6/L7*100</f>
        <v>17.509341528083631</v>
      </c>
      <c r="M5" s="12">
        <f t="shared" si="2"/>
        <v>17.657110255196574</v>
      </c>
      <c r="N5" s="12">
        <f t="shared" si="2"/>
        <v>17.125157659289826</v>
      </c>
      <c r="O5" s="12">
        <f t="shared" si="2"/>
        <v>17.147591536385804</v>
      </c>
      <c r="P5" s="12">
        <f t="shared" si="2"/>
        <v>16.897502726425458</v>
      </c>
      <c r="Q5" s="12">
        <f t="shared" si="2"/>
        <v>17.454710609857198</v>
      </c>
      <c r="R5" s="12">
        <f t="shared" si="2"/>
        <v>17.38580553589631</v>
      </c>
      <c r="S5" s="12">
        <f t="shared" si="2"/>
        <v>17.806309135932686</v>
      </c>
      <c r="T5" s="12">
        <f t="shared" si="0"/>
        <v>18.223558176196647</v>
      </c>
      <c r="U5" s="12">
        <f t="shared" ref="U5:AB5" si="3">U6/U7*100</f>
        <v>18.540860581394277</v>
      </c>
      <c r="V5" s="12">
        <f t="shared" si="3"/>
        <v>17.922503473449893</v>
      </c>
      <c r="W5" s="12">
        <f t="shared" si="3"/>
        <v>17.982829721437234</v>
      </c>
      <c r="X5" s="33">
        <f t="shared" si="3"/>
        <v>18.272225209395078</v>
      </c>
      <c r="Y5" s="12">
        <f t="shared" si="3"/>
        <v>18.624482646167944</v>
      </c>
      <c r="Z5" s="12">
        <f t="shared" si="3"/>
        <v>17.804922004462078</v>
      </c>
      <c r="AA5" s="37">
        <f t="shared" si="3"/>
        <v>17.637526933262944</v>
      </c>
      <c r="AB5" s="12">
        <f t="shared" si="3"/>
        <v>17.348959404835032</v>
      </c>
      <c r="AC5" s="12">
        <f>AC6/AC7*100</f>
        <v>17.386220800293181</v>
      </c>
      <c r="AD5" s="12">
        <f>AD6/AD7*100</f>
        <v>17.033146578811262</v>
      </c>
      <c r="AE5" s="38">
        <f>AE6/AE7*100</f>
        <v>16.832657707322436</v>
      </c>
    </row>
    <row r="6" spans="1:31" x14ac:dyDescent="0.2">
      <c r="A6" s="6" t="s">
        <v>0</v>
      </c>
      <c r="B6" s="4" t="s">
        <v>22</v>
      </c>
      <c r="C6" s="2">
        <v>303031</v>
      </c>
      <c r="D6" s="2">
        <v>322002</v>
      </c>
      <c r="E6" s="2">
        <v>352340</v>
      </c>
      <c r="F6" s="2">
        <v>376726</v>
      </c>
      <c r="G6" s="2">
        <v>378295</v>
      </c>
      <c r="H6" s="2">
        <v>376960</v>
      </c>
      <c r="I6" s="2">
        <v>411081</v>
      </c>
      <c r="J6" s="2">
        <v>419474</v>
      </c>
      <c r="K6" s="2">
        <v>414977</v>
      </c>
      <c r="L6" s="2">
        <v>424026</v>
      </c>
      <c r="M6" s="2">
        <v>432349</v>
      </c>
      <c r="N6" s="2">
        <v>420636</v>
      </c>
      <c r="O6" s="2">
        <v>427283</v>
      </c>
      <c r="P6" s="2">
        <v>434767</v>
      </c>
      <c r="Q6" s="2">
        <v>448880</v>
      </c>
      <c r="R6" s="2">
        <v>446355</v>
      </c>
      <c r="S6" s="2">
        <v>464591</v>
      </c>
      <c r="T6" s="2">
        <v>483432</v>
      </c>
      <c r="U6" s="2">
        <v>503389</v>
      </c>
      <c r="V6" s="2">
        <v>503860</v>
      </c>
      <c r="W6" s="2">
        <v>519577</v>
      </c>
      <c r="X6" s="34">
        <v>543252.75976759999</v>
      </c>
      <c r="Y6" s="2">
        <v>577087.91614210547</v>
      </c>
      <c r="Z6" s="2">
        <v>558993.34709076653</v>
      </c>
      <c r="AA6" s="34">
        <v>579736.24427573872</v>
      </c>
      <c r="AB6" s="2">
        <v>604165.06973942986</v>
      </c>
      <c r="AC6" s="2">
        <v>629203.16436830501</v>
      </c>
      <c r="AD6" s="2">
        <v>623995.83213133446</v>
      </c>
      <c r="AE6" s="39">
        <v>646477.96115164249</v>
      </c>
    </row>
    <row r="7" spans="1:31" x14ac:dyDescent="0.2">
      <c r="A7" s="7" t="s">
        <v>1</v>
      </c>
      <c r="B7" s="4" t="s">
        <v>22</v>
      </c>
      <c r="C7" s="2">
        <v>1573049</v>
      </c>
      <c r="D7" s="2">
        <v>1777774</v>
      </c>
      <c r="E7" s="2">
        <v>1925291</v>
      </c>
      <c r="F7" s="2">
        <v>1992606</v>
      </c>
      <c r="G7" s="2">
        <v>2090390</v>
      </c>
      <c r="H7" s="2">
        <v>2148537</v>
      </c>
      <c r="I7" s="2">
        <v>2323347</v>
      </c>
      <c r="J7" s="2">
        <v>2311853</v>
      </c>
      <c r="K7" s="2">
        <v>2321231</v>
      </c>
      <c r="L7" s="2">
        <v>2421713</v>
      </c>
      <c r="M7" s="2">
        <v>2448583</v>
      </c>
      <c r="N7" s="2">
        <v>2456246</v>
      </c>
      <c r="O7" s="2">
        <v>2491796</v>
      </c>
      <c r="P7" s="2">
        <v>2572966</v>
      </c>
      <c r="Q7" s="2">
        <v>2571684</v>
      </c>
      <c r="R7" s="2">
        <v>2567353</v>
      </c>
      <c r="S7" s="2">
        <v>2609137</v>
      </c>
      <c r="T7" s="2">
        <v>2652786</v>
      </c>
      <c r="U7" s="2">
        <v>2715025</v>
      </c>
      <c r="V7" s="2">
        <v>2811326</v>
      </c>
      <c r="W7" s="2">
        <v>2889295</v>
      </c>
      <c r="X7" s="34">
        <v>2973106.7428409006</v>
      </c>
      <c r="Y7" s="2">
        <v>3098544.6796335219</v>
      </c>
      <c r="Z7" s="2">
        <v>3139543.9247118165</v>
      </c>
      <c r="AA7" s="34">
        <v>3286947.4641731279</v>
      </c>
      <c r="AB7" s="2">
        <v>3482428.2865694719</v>
      </c>
      <c r="AC7" s="2">
        <v>3618976.0362280388</v>
      </c>
      <c r="AD7" s="2">
        <v>3663420.785138825</v>
      </c>
      <c r="AE7" s="39">
        <v>3840617.2833325998</v>
      </c>
    </row>
    <row r="8" spans="1:31" ht="15.75" x14ac:dyDescent="0.2">
      <c r="A8" s="5" t="s">
        <v>48</v>
      </c>
      <c r="B8" s="3" t="s">
        <v>21</v>
      </c>
      <c r="C8" s="12">
        <f>C9/C10*100</f>
        <v>16.933038958099843</v>
      </c>
      <c r="D8" s="12">
        <f t="shared" ref="D8:T8" si="4">D9/D10*100</f>
        <v>16.230071988902978</v>
      </c>
      <c r="E8" s="12">
        <f t="shared" si="4"/>
        <v>16.545602716680232</v>
      </c>
      <c r="F8" s="12">
        <f t="shared" si="4"/>
        <v>17.250274263953838</v>
      </c>
      <c r="G8" s="12">
        <f t="shared" si="4"/>
        <v>16.586617808160202</v>
      </c>
      <c r="H8" s="12">
        <f t="shared" si="4"/>
        <v>16.236304052478502</v>
      </c>
      <c r="I8" s="12">
        <f t="shared" ref="I8:K8" si="5">I9/I10*100</f>
        <v>16.493963234936494</v>
      </c>
      <c r="J8" s="12">
        <f t="shared" si="5"/>
        <v>16.978242128716662</v>
      </c>
      <c r="K8" s="12">
        <f t="shared" si="5"/>
        <v>16.718715198961238</v>
      </c>
      <c r="L8" s="12">
        <f t="shared" ref="L8:S8" si="6">L9/L10*100</f>
        <v>16.356768948261003</v>
      </c>
      <c r="M8" s="12">
        <f t="shared" si="6"/>
        <v>16.524373484582718</v>
      </c>
      <c r="N8" s="12">
        <f t="shared" si="6"/>
        <v>15.993227062761628</v>
      </c>
      <c r="O8" s="12">
        <f t="shared" si="6"/>
        <v>16.016198757843739</v>
      </c>
      <c r="P8" s="12">
        <f t="shared" si="6"/>
        <v>15.770243368936862</v>
      </c>
      <c r="Q8" s="12">
        <f t="shared" si="6"/>
        <v>16.325800526036634</v>
      </c>
      <c r="R8" s="12">
        <f t="shared" si="6"/>
        <v>16.186515839465784</v>
      </c>
      <c r="S8" s="12">
        <f t="shared" si="6"/>
        <v>16.61281105591619</v>
      </c>
      <c r="T8" s="12">
        <f t="shared" si="4"/>
        <v>17.035335681053805</v>
      </c>
      <c r="U8" s="12">
        <f t="shared" ref="U8:W8" si="7">U9/U10*100</f>
        <v>17.352510566201047</v>
      </c>
      <c r="V8" s="12">
        <f t="shared" si="7"/>
        <v>16.60501130071717</v>
      </c>
      <c r="W8" s="12">
        <f t="shared" si="7"/>
        <v>16.680055169167566</v>
      </c>
      <c r="X8" s="33">
        <f t="shared" ref="X8:AB8" si="8">X9/X10*100</f>
        <v>16.978117131000435</v>
      </c>
      <c r="Y8" s="12">
        <f t="shared" si="8"/>
        <v>17.156255285728545</v>
      </c>
      <c r="Z8" s="12">
        <f t="shared" si="8"/>
        <v>16.386384433417501</v>
      </c>
      <c r="AA8" s="37">
        <f t="shared" si="8"/>
        <v>16.234793140686328</v>
      </c>
      <c r="AB8" s="12">
        <f t="shared" si="8"/>
        <v>15.987338369614395</v>
      </c>
      <c r="AC8" s="12">
        <f>AC9/AC10*100</f>
        <v>16.177858859853977</v>
      </c>
      <c r="AD8" s="12">
        <f>AD9/AD10*100</f>
        <v>15.84117473604825</v>
      </c>
      <c r="AE8" s="38">
        <f>AE9/AE10*100</f>
        <v>15.6519335429471</v>
      </c>
    </row>
    <row r="9" spans="1:31" x14ac:dyDescent="0.2">
      <c r="A9" s="7" t="s">
        <v>34</v>
      </c>
      <c r="B9" s="4" t="s">
        <v>22</v>
      </c>
      <c r="C9" s="2">
        <v>266365</v>
      </c>
      <c r="D9" s="2">
        <v>288534</v>
      </c>
      <c r="E9" s="2">
        <v>318551</v>
      </c>
      <c r="F9" s="2">
        <v>343730</v>
      </c>
      <c r="G9" s="2">
        <v>346725</v>
      </c>
      <c r="H9" s="2">
        <v>348843</v>
      </c>
      <c r="I9" s="2">
        <v>383212</v>
      </c>
      <c r="J9" s="2">
        <v>392512</v>
      </c>
      <c r="K9" s="2">
        <v>388080</v>
      </c>
      <c r="L9" s="2">
        <v>396114</v>
      </c>
      <c r="M9" s="2">
        <v>404613</v>
      </c>
      <c r="N9" s="2">
        <v>392833</v>
      </c>
      <c r="O9" s="2">
        <v>399091</v>
      </c>
      <c r="P9" s="2">
        <v>405763</v>
      </c>
      <c r="Q9" s="2">
        <v>419848</v>
      </c>
      <c r="R9" s="2">
        <v>415565</v>
      </c>
      <c r="S9" s="2">
        <v>433451</v>
      </c>
      <c r="T9" s="2">
        <v>451911</v>
      </c>
      <c r="U9" s="2">
        <v>471125</v>
      </c>
      <c r="V9" s="2">
        <v>466821</v>
      </c>
      <c r="W9" s="2">
        <v>481936</v>
      </c>
      <c r="X9" s="34">
        <v>504777.54522919998</v>
      </c>
      <c r="Y9" s="2">
        <v>531594.2353802867</v>
      </c>
      <c r="Z9" s="2">
        <v>514457.73695928196</v>
      </c>
      <c r="AA9" s="34">
        <v>533629.12145154225</v>
      </c>
      <c r="AB9" s="2">
        <v>556747.59365302639</v>
      </c>
      <c r="AC9" s="2">
        <v>585472.85833510803</v>
      </c>
      <c r="AD9" s="2">
        <v>580328.88789055194</v>
      </c>
      <c r="AE9" s="39">
        <v>601130.86482615885</v>
      </c>
    </row>
    <row r="10" spans="1:31" x14ac:dyDescent="0.2">
      <c r="A10" s="7" t="s">
        <v>1</v>
      </c>
      <c r="B10" s="4" t="s">
        <v>22</v>
      </c>
      <c r="C10" s="2">
        <v>1573049</v>
      </c>
      <c r="D10" s="2">
        <v>1777774</v>
      </c>
      <c r="E10" s="2">
        <v>1925291</v>
      </c>
      <c r="F10" s="2">
        <v>1992606</v>
      </c>
      <c r="G10" s="2">
        <v>2090390</v>
      </c>
      <c r="H10" s="2">
        <v>2148537</v>
      </c>
      <c r="I10" s="2">
        <v>2323347</v>
      </c>
      <c r="J10" s="2">
        <v>2311853</v>
      </c>
      <c r="K10" s="2">
        <v>2321231</v>
      </c>
      <c r="L10" s="2">
        <v>2421713</v>
      </c>
      <c r="M10" s="2">
        <v>2448583</v>
      </c>
      <c r="N10" s="2">
        <v>2456246</v>
      </c>
      <c r="O10" s="2">
        <v>2491796</v>
      </c>
      <c r="P10" s="2">
        <v>2572966</v>
      </c>
      <c r="Q10" s="2">
        <v>2571684</v>
      </c>
      <c r="R10" s="2">
        <v>2567353</v>
      </c>
      <c r="S10" s="2">
        <v>2609137</v>
      </c>
      <c r="T10" s="2">
        <v>2652786</v>
      </c>
      <c r="U10" s="2">
        <v>2715025</v>
      </c>
      <c r="V10" s="2">
        <v>2811326</v>
      </c>
      <c r="W10" s="2">
        <v>2889295</v>
      </c>
      <c r="X10" s="34">
        <v>2973106.7428409006</v>
      </c>
      <c r="Y10" s="2">
        <v>3098544.6796335219</v>
      </c>
      <c r="Z10" s="2">
        <v>3139543.9247118165</v>
      </c>
      <c r="AA10" s="34">
        <v>3286947.4641731279</v>
      </c>
      <c r="AB10" s="2">
        <v>3482428.2865694719</v>
      </c>
      <c r="AC10" s="2">
        <v>3618976.1785348677</v>
      </c>
      <c r="AD10" s="2">
        <v>3663420.785138825</v>
      </c>
      <c r="AE10" s="39">
        <v>3840617.2833325998</v>
      </c>
    </row>
    <row r="11" spans="1:31" x14ac:dyDescent="0.2">
      <c r="A11" s="5" t="s">
        <v>2</v>
      </c>
      <c r="B11" s="3" t="s">
        <v>21</v>
      </c>
      <c r="C11" s="12">
        <f>C12/C13*100</f>
        <v>9.5514980315545266</v>
      </c>
      <c r="D11" s="12">
        <f t="shared" ref="D11:T11" si="9">D12/D13*100</f>
        <v>7.228526530891112</v>
      </c>
      <c r="E11" s="12">
        <f t="shared" si="9"/>
        <v>5.1691547936652098</v>
      </c>
      <c r="F11" s="12">
        <f t="shared" si="9"/>
        <v>5.1464459580703217</v>
      </c>
      <c r="G11" s="12">
        <f t="shared" si="9"/>
        <v>6.0611427589579563</v>
      </c>
      <c r="H11" s="12">
        <f t="shared" si="9"/>
        <v>7.2121710526315788</v>
      </c>
      <c r="I11" s="12">
        <f t="shared" ref="I11:K11" si="10">I12/I13*100</f>
        <v>10.188016473639015</v>
      </c>
      <c r="J11" s="12">
        <f t="shared" si="10"/>
        <v>14.02089283245207</v>
      </c>
      <c r="K11" s="12">
        <f t="shared" si="10"/>
        <v>13.726543880745199</v>
      </c>
      <c r="L11" s="12">
        <f t="shared" ref="L11:S11" si="11">L12/L13*100</f>
        <v>13.106035950625669</v>
      </c>
      <c r="M11" s="12">
        <f t="shared" si="11"/>
        <v>12.931219917242784</v>
      </c>
      <c r="N11" s="12">
        <f t="shared" si="11"/>
        <v>12.814404853602641</v>
      </c>
      <c r="O11" s="12">
        <f t="shared" si="11"/>
        <v>12.641270539665747</v>
      </c>
      <c r="P11" s="12">
        <f t="shared" si="11"/>
        <v>12.617792978767939</v>
      </c>
      <c r="Q11" s="12">
        <f t="shared" si="11"/>
        <v>12.303956513990375</v>
      </c>
      <c r="R11" s="12">
        <f t="shared" si="11"/>
        <v>11.717579057028599</v>
      </c>
      <c r="S11" s="12">
        <f t="shared" si="11"/>
        <v>11.030131879438043</v>
      </c>
      <c r="T11" s="12">
        <f t="shared" si="9"/>
        <v>10.24983865362657</v>
      </c>
      <c r="U11" s="12">
        <f t="shared" ref="U11:W11" si="12">U12/U13*100</f>
        <v>9.8718883408258815</v>
      </c>
      <c r="V11" s="12">
        <f t="shared" si="12"/>
        <v>9.1382526892390743</v>
      </c>
      <c r="W11" s="12">
        <f t="shared" si="12"/>
        <v>8.5737051486112748</v>
      </c>
      <c r="X11" s="33">
        <f t="shared" ref="X11:AB11" si="13">X12/X13*100</f>
        <v>8.1861795602151552</v>
      </c>
      <c r="Y11" s="12">
        <f t="shared" si="13"/>
        <v>8.1301863524805746</v>
      </c>
      <c r="Z11" s="12">
        <f t="shared" si="13"/>
        <v>7.3943506152835123</v>
      </c>
      <c r="AA11" s="37">
        <f t="shared" si="13"/>
        <v>6.4228688940237557</v>
      </c>
      <c r="AB11" s="12">
        <f t="shared" si="13"/>
        <v>6.4402627624748963</v>
      </c>
      <c r="AC11" s="12">
        <f>AC12/AC13*100</f>
        <v>6.1111433322131088</v>
      </c>
      <c r="AD11" s="12">
        <f>AD12/AD13*100</f>
        <v>6.5781435755946891</v>
      </c>
      <c r="AE11" s="38">
        <f>AE12/AE13*100</f>
        <v>6.2880013616527179</v>
      </c>
    </row>
    <row r="12" spans="1:31" x14ac:dyDescent="0.2">
      <c r="A12" s="7" t="s">
        <v>27</v>
      </c>
      <c r="B12" s="4" t="s">
        <v>22</v>
      </c>
      <c r="C12" s="2">
        <v>28944</v>
      </c>
      <c r="D12" s="2">
        <v>23276</v>
      </c>
      <c r="E12" s="2">
        <v>18213</v>
      </c>
      <c r="F12" s="2">
        <v>19388</v>
      </c>
      <c r="G12" s="2">
        <v>22929</v>
      </c>
      <c r="H12" s="2">
        <v>27187</v>
      </c>
      <c r="I12" s="2">
        <v>41881</v>
      </c>
      <c r="J12" s="2">
        <v>58814</v>
      </c>
      <c r="K12" s="2">
        <v>56962</v>
      </c>
      <c r="L12" s="2">
        <v>55573</v>
      </c>
      <c r="M12" s="2">
        <v>55908</v>
      </c>
      <c r="N12" s="2">
        <v>53902</v>
      </c>
      <c r="O12" s="2">
        <v>54014</v>
      </c>
      <c r="P12" s="2">
        <v>54858</v>
      </c>
      <c r="Q12" s="2">
        <v>55230</v>
      </c>
      <c r="R12" s="2">
        <v>52302</v>
      </c>
      <c r="S12" s="2">
        <v>51245</v>
      </c>
      <c r="T12" s="2">
        <v>49551</v>
      </c>
      <c r="U12" s="2">
        <v>49694</v>
      </c>
      <c r="V12" s="2">
        <v>46044</v>
      </c>
      <c r="W12" s="2">
        <v>44547</v>
      </c>
      <c r="X12" s="34">
        <v>44471.646380400009</v>
      </c>
      <c r="Y12" s="2">
        <v>46918.322999999997</v>
      </c>
      <c r="Z12" s="2">
        <v>41333.928</v>
      </c>
      <c r="AA12" s="34">
        <v>37235.698900968004</v>
      </c>
      <c r="AB12" s="2">
        <v>38909.818010308991</v>
      </c>
      <c r="AC12" s="2">
        <v>38451.507251622003</v>
      </c>
      <c r="AD12" s="2">
        <v>41047.341743325997</v>
      </c>
      <c r="AE12" s="39">
        <v>40650.543000000005</v>
      </c>
    </row>
    <row r="13" spans="1:31" x14ac:dyDescent="0.2">
      <c r="A13" s="7" t="s">
        <v>0</v>
      </c>
      <c r="B13" s="4" t="s">
        <v>22</v>
      </c>
      <c r="C13" s="2">
        <v>303031</v>
      </c>
      <c r="D13" s="2">
        <v>322002</v>
      </c>
      <c r="E13" s="2">
        <v>352340</v>
      </c>
      <c r="F13" s="2">
        <v>376726</v>
      </c>
      <c r="G13" s="2">
        <v>378295</v>
      </c>
      <c r="H13" s="2">
        <v>376960</v>
      </c>
      <c r="I13" s="2">
        <v>411081</v>
      </c>
      <c r="J13" s="2">
        <v>419474</v>
      </c>
      <c r="K13" s="2">
        <v>414977</v>
      </c>
      <c r="L13" s="2">
        <v>424026</v>
      </c>
      <c r="M13" s="2">
        <v>432349</v>
      </c>
      <c r="N13" s="2">
        <v>420636</v>
      </c>
      <c r="O13" s="2">
        <v>427283</v>
      </c>
      <c r="P13" s="2">
        <v>434767</v>
      </c>
      <c r="Q13" s="2">
        <v>448880</v>
      </c>
      <c r="R13" s="2">
        <v>446355</v>
      </c>
      <c r="S13" s="2">
        <v>464591</v>
      </c>
      <c r="T13" s="2">
        <v>483432</v>
      </c>
      <c r="U13" s="2">
        <v>503389</v>
      </c>
      <c r="V13" s="2">
        <v>503860</v>
      </c>
      <c r="W13" s="2">
        <v>519577</v>
      </c>
      <c r="X13" s="34">
        <v>543252.75976759999</v>
      </c>
      <c r="Y13" s="2">
        <v>577087.91614210547</v>
      </c>
      <c r="Z13" s="2">
        <v>558993.34709076653</v>
      </c>
      <c r="AA13" s="34">
        <v>579736.24427573872</v>
      </c>
      <c r="AB13" s="2">
        <v>604165.06973942986</v>
      </c>
      <c r="AC13" s="2">
        <v>629203.16479792097</v>
      </c>
      <c r="AD13" s="2">
        <v>623995.83213133446</v>
      </c>
      <c r="AE13" s="39">
        <v>646477.96115164249</v>
      </c>
    </row>
    <row r="14" spans="1:31" ht="15.75" x14ac:dyDescent="0.2">
      <c r="A14" s="19" t="s">
        <v>45</v>
      </c>
      <c r="B14" s="3" t="s">
        <v>21</v>
      </c>
      <c r="C14" s="12">
        <f>C15/C16*100</f>
        <v>15.015234744753661</v>
      </c>
      <c r="D14" s="12">
        <f t="shared" ref="D14:T14" si="14">D15/D16*100</f>
        <v>14.310255409292743</v>
      </c>
      <c r="E14" s="12">
        <f t="shared" si="14"/>
        <v>14.386552474405168</v>
      </c>
      <c r="F14" s="12">
        <f t="shared" si="14"/>
        <v>15.073827941901207</v>
      </c>
      <c r="G14" s="12">
        <f t="shared" si="14"/>
        <v>14.836226732810623</v>
      </c>
      <c r="H14" s="12">
        <f t="shared" si="14"/>
        <v>14.279204872897234</v>
      </c>
      <c r="I14" s="12">
        <f t="shared" si="14"/>
        <v>14.666341274032677</v>
      </c>
      <c r="J14" s="12">
        <f t="shared" si="14"/>
        <v>14.832301188700148</v>
      </c>
      <c r="K14" s="12">
        <f t="shared" si="14"/>
        <v>14.739679075456083</v>
      </c>
      <c r="L14" s="12">
        <f t="shared" si="14"/>
        <v>14.511504872790459</v>
      </c>
      <c r="M14" s="12">
        <f t="shared" si="14"/>
        <v>14.699358771991802</v>
      </c>
      <c r="N14" s="12">
        <f t="shared" ref="N14:S14" si="15">N15/N16*100</f>
        <v>14.173906033841888</v>
      </c>
      <c r="O14" s="12">
        <f t="shared" si="15"/>
        <v>14.222833650908823</v>
      </c>
      <c r="P14" s="12">
        <f t="shared" si="15"/>
        <v>14.033453998226172</v>
      </c>
      <c r="Q14" s="12">
        <f t="shared" si="15"/>
        <v>14.545294056345959</v>
      </c>
      <c r="R14" s="12">
        <f t="shared" si="15"/>
        <v>14.403005741711405</v>
      </c>
      <c r="S14" s="12">
        <f t="shared" si="15"/>
        <v>14.836821523745208</v>
      </c>
      <c r="T14" s="12">
        <f t="shared" si="14"/>
        <v>15.288568320248977</v>
      </c>
      <c r="U14" s="12">
        <f t="shared" ref="U14:W14" si="16">U15/U16*100</f>
        <v>15.645822782478982</v>
      </c>
      <c r="V14" s="12">
        <f t="shared" si="16"/>
        <v>14.858789055413709</v>
      </c>
      <c r="W14" s="12">
        <f t="shared" si="16"/>
        <v>14.978982762230924</v>
      </c>
      <c r="X14" s="33">
        <f t="shared" ref="X14:AB14" si="17">X15/X16*100</f>
        <v>15.26243137155612</v>
      </c>
      <c r="Y14" s="12">
        <f t="shared" si="17"/>
        <v>15.477221468918994</v>
      </c>
      <c r="Z14" s="12">
        <f t="shared" si="17"/>
        <v>14.743765816296742</v>
      </c>
      <c r="AA14" s="37">
        <f t="shared" si="17"/>
        <v>14.749513758154995</v>
      </c>
      <c r="AB14" s="12">
        <f t="shared" si="17"/>
        <v>14.585221800888155</v>
      </c>
      <c r="AC14" s="12">
        <f>AC15/AC16*100</f>
        <v>14.798875370103465</v>
      </c>
      <c r="AD14" s="12">
        <f>AD15/AD16*100</f>
        <v>14.379228453020582</v>
      </c>
      <c r="AE14" s="38">
        <f>AE15/AE16*100</f>
        <v>14.279644035509717</v>
      </c>
    </row>
    <row r="15" spans="1:31" x14ac:dyDescent="0.2">
      <c r="A15" s="7" t="s">
        <v>35</v>
      </c>
      <c r="B15" s="4" t="s">
        <v>22</v>
      </c>
      <c r="C15" s="2">
        <v>236197</v>
      </c>
      <c r="D15" s="2">
        <v>254404</v>
      </c>
      <c r="E15" s="2">
        <v>276983</v>
      </c>
      <c r="F15" s="2">
        <v>300362</v>
      </c>
      <c r="G15" s="2">
        <v>310135</v>
      </c>
      <c r="H15" s="2">
        <v>306794</v>
      </c>
      <c r="I15" s="2">
        <v>340750</v>
      </c>
      <c r="J15" s="2">
        <v>342901</v>
      </c>
      <c r="K15" s="2">
        <v>342142</v>
      </c>
      <c r="L15" s="2">
        <v>351427</v>
      </c>
      <c r="M15" s="2">
        <v>359926</v>
      </c>
      <c r="N15" s="2">
        <v>348146</v>
      </c>
      <c r="O15" s="2">
        <v>354404</v>
      </c>
      <c r="P15" s="2">
        <v>361076</v>
      </c>
      <c r="Q15" s="2">
        <v>374059</v>
      </c>
      <c r="R15" s="2">
        <v>369776</v>
      </c>
      <c r="S15" s="2">
        <v>387113</v>
      </c>
      <c r="T15" s="2">
        <v>405573</v>
      </c>
      <c r="U15" s="2">
        <v>424788</v>
      </c>
      <c r="V15" s="2">
        <v>417729</v>
      </c>
      <c r="W15" s="2">
        <v>432787</v>
      </c>
      <c r="X15" s="34">
        <v>453768.37622919999</v>
      </c>
      <c r="Y15" s="2">
        <v>479568.62238028675</v>
      </c>
      <c r="Z15" s="2">
        <v>462887.00395928195</v>
      </c>
      <c r="AA15" s="34">
        <v>484808.76845154224</v>
      </c>
      <c r="AB15" s="2">
        <v>507919.88965302642</v>
      </c>
      <c r="AC15" s="2">
        <v>535567.77433510812</v>
      </c>
      <c r="AD15" s="2">
        <v>526771.64389055187</v>
      </c>
      <c r="AE15" s="39">
        <v>548426.47682615893</v>
      </c>
    </row>
    <row r="16" spans="1:31" x14ac:dyDescent="0.2">
      <c r="A16" s="7" t="s">
        <v>1</v>
      </c>
      <c r="B16" s="4" t="s">
        <v>22</v>
      </c>
      <c r="C16" s="2">
        <v>1573049</v>
      </c>
      <c r="D16" s="2">
        <v>1777774</v>
      </c>
      <c r="E16" s="2">
        <v>1925291</v>
      </c>
      <c r="F16" s="2">
        <v>1992606</v>
      </c>
      <c r="G16" s="2">
        <v>2090390</v>
      </c>
      <c r="H16" s="2">
        <v>2148537</v>
      </c>
      <c r="I16" s="2">
        <v>2323347</v>
      </c>
      <c r="J16" s="2">
        <v>2311853</v>
      </c>
      <c r="K16" s="2">
        <v>2321231</v>
      </c>
      <c r="L16" s="2">
        <v>2421713</v>
      </c>
      <c r="M16" s="2">
        <v>2448583</v>
      </c>
      <c r="N16" s="2">
        <v>2456246</v>
      </c>
      <c r="O16" s="2">
        <v>2491796</v>
      </c>
      <c r="P16" s="2">
        <v>2572966</v>
      </c>
      <c r="Q16" s="2">
        <v>2571684</v>
      </c>
      <c r="R16" s="2">
        <v>2567353</v>
      </c>
      <c r="S16" s="2">
        <v>2609137</v>
      </c>
      <c r="T16" s="2">
        <v>2652786</v>
      </c>
      <c r="U16" s="2">
        <v>2715025</v>
      </c>
      <c r="V16" s="2">
        <v>2811326</v>
      </c>
      <c r="W16" s="2">
        <v>2889295</v>
      </c>
      <c r="X16" s="34">
        <v>2973106.7428409006</v>
      </c>
      <c r="Y16" s="2">
        <v>3098544.6796335219</v>
      </c>
      <c r="Z16" s="2">
        <v>3139543.9247118165</v>
      </c>
      <c r="AA16" s="34">
        <v>3286947.4641731279</v>
      </c>
      <c r="AB16" s="2">
        <v>3482428.2865694719</v>
      </c>
      <c r="AC16" s="2">
        <v>3618976.1785348677</v>
      </c>
      <c r="AD16" s="2">
        <v>3663420.785138825</v>
      </c>
      <c r="AE16" s="39">
        <v>3840617.2833325998</v>
      </c>
    </row>
    <row r="17" spans="1:31" x14ac:dyDescent="0.2">
      <c r="A17" s="19" t="s">
        <v>36</v>
      </c>
      <c r="B17" s="3" t="s">
        <v>21</v>
      </c>
      <c r="C17" s="12">
        <f>C18/C19*100</f>
        <v>12.540364895358467</v>
      </c>
      <c r="D17" s="12">
        <f t="shared" ref="D17:T17" si="18">D18/D19*100</f>
        <v>12.518455495735331</v>
      </c>
      <c r="E17" s="12">
        <f t="shared" si="18"/>
        <v>12.853993138640302</v>
      </c>
      <c r="F17" s="12">
        <f t="shared" si="18"/>
        <v>13.151536322735097</v>
      </c>
      <c r="G17" s="12">
        <f t="shared" si="18"/>
        <v>12.871175027191969</v>
      </c>
      <c r="H17" s="12">
        <f t="shared" si="18"/>
        <v>12.161096539116393</v>
      </c>
      <c r="I17" s="12">
        <f t="shared" si="18"/>
        <v>12.43010313224249</v>
      </c>
      <c r="J17" s="12">
        <f t="shared" si="18"/>
        <v>12.308178589503905</v>
      </c>
      <c r="K17" s="12">
        <f t="shared" si="18"/>
        <v>12.219720704693232</v>
      </c>
      <c r="L17" s="12">
        <f t="shared" si="18"/>
        <v>12.344764848488248</v>
      </c>
      <c r="M17" s="12">
        <f t="shared" si="18"/>
        <v>12.460642142841305</v>
      </c>
      <c r="N17" s="12">
        <f t="shared" ref="N17:S17" si="19">N18/N19*100</f>
        <v>11.826071406853126</v>
      </c>
      <c r="O17" s="12">
        <f t="shared" si="19"/>
        <v>11.961890135159518</v>
      </c>
      <c r="P17" s="12">
        <f t="shared" si="19"/>
        <v>11.764066342859577</v>
      </c>
      <c r="Q17" s="12">
        <f t="shared" si="19"/>
        <v>11.717735883179882</v>
      </c>
      <c r="R17" s="12">
        <f t="shared" si="19"/>
        <v>11.330672745828279</v>
      </c>
      <c r="S17" s="12">
        <f t="shared" si="19"/>
        <v>11.513499011878706</v>
      </c>
      <c r="T17" s="12">
        <f t="shared" si="18"/>
        <v>11.668060913076483</v>
      </c>
      <c r="U17" s="12">
        <f t="shared" ref="U17:W17" si="20">U18/U19*100</f>
        <v>11.921520023219287</v>
      </c>
      <c r="V17" s="12">
        <f t="shared" si="20"/>
        <v>11.466707147136436</v>
      </c>
      <c r="W17" s="12">
        <f t="shared" si="20"/>
        <v>11.327639302632452</v>
      </c>
      <c r="X17" s="33">
        <f t="shared" ref="X17:AB17" si="21">X18/X19*100</f>
        <v>11.711356366161572</v>
      </c>
      <c r="Y17" s="12">
        <f t="shared" si="21"/>
        <v>12.077079706929778</v>
      </c>
      <c r="Z17" s="12">
        <f t="shared" si="21"/>
        <v>11.284125205975588</v>
      </c>
      <c r="AA17" s="37">
        <f t="shared" si="21"/>
        <v>11.307154315290578</v>
      </c>
      <c r="AB17" s="12">
        <f t="shared" si="21"/>
        <v>11.194662812961203</v>
      </c>
      <c r="AC17" s="12">
        <f>AC18/AC19*100</f>
        <v>11.259514346977548</v>
      </c>
      <c r="AD17" s="12">
        <f>AD18/AD19*100</f>
        <v>10.868127066376578</v>
      </c>
      <c r="AE17" s="38">
        <f>AE18/AE19*100</f>
        <v>10.818575441443791</v>
      </c>
    </row>
    <row r="18" spans="1:31" x14ac:dyDescent="0.2">
      <c r="A18" s="7" t="s">
        <v>34</v>
      </c>
      <c r="B18" s="4" t="s">
        <v>22</v>
      </c>
      <c r="C18" s="2">
        <v>266365</v>
      </c>
      <c r="D18" s="2">
        <v>288534</v>
      </c>
      <c r="E18" s="2">
        <v>318551</v>
      </c>
      <c r="F18" s="2">
        <v>343730</v>
      </c>
      <c r="G18" s="2">
        <v>346725</v>
      </c>
      <c r="H18" s="2">
        <v>348843</v>
      </c>
      <c r="I18" s="2">
        <v>383212</v>
      </c>
      <c r="J18" s="2">
        <v>392512</v>
      </c>
      <c r="K18" s="2">
        <v>388080</v>
      </c>
      <c r="L18" s="2">
        <v>396114</v>
      </c>
      <c r="M18" s="2">
        <v>404613</v>
      </c>
      <c r="N18" s="2">
        <v>392833</v>
      </c>
      <c r="O18" s="2">
        <v>399091</v>
      </c>
      <c r="P18" s="2">
        <v>405763</v>
      </c>
      <c r="Q18" s="2">
        <v>419848</v>
      </c>
      <c r="R18" s="2">
        <v>415565</v>
      </c>
      <c r="S18" s="2">
        <v>433451</v>
      </c>
      <c r="T18" s="2">
        <v>451911</v>
      </c>
      <c r="U18" s="2">
        <v>471125</v>
      </c>
      <c r="V18" s="2">
        <v>466821</v>
      </c>
      <c r="W18" s="2">
        <v>481936</v>
      </c>
      <c r="X18" s="34">
        <v>504777.54522919998</v>
      </c>
      <c r="Y18" s="2">
        <v>531594.2353802867</v>
      </c>
      <c r="Z18" s="2">
        <v>514457.73695928196</v>
      </c>
      <c r="AA18" s="34">
        <v>533629.12145154225</v>
      </c>
      <c r="AB18" s="2">
        <v>556747.59365302639</v>
      </c>
      <c r="AC18" s="2">
        <v>585472.85833510803</v>
      </c>
      <c r="AD18" s="2">
        <v>580328.88789055194</v>
      </c>
      <c r="AE18" s="39">
        <v>601130.86482615885</v>
      </c>
    </row>
    <row r="19" spans="1:31" x14ac:dyDescent="0.2">
      <c r="A19" s="7" t="s">
        <v>49</v>
      </c>
      <c r="B19" s="4" t="s">
        <v>22</v>
      </c>
      <c r="C19" s="2">
        <v>2124061</v>
      </c>
      <c r="D19" s="2">
        <v>2304869</v>
      </c>
      <c r="E19" s="2">
        <v>2478226</v>
      </c>
      <c r="F19" s="2">
        <v>2613611</v>
      </c>
      <c r="G19" s="2">
        <v>2693810</v>
      </c>
      <c r="H19" s="2">
        <v>2868516</v>
      </c>
      <c r="I19" s="2">
        <v>3082935</v>
      </c>
      <c r="J19" s="2">
        <v>3189034</v>
      </c>
      <c r="K19" s="2">
        <v>3175850</v>
      </c>
      <c r="L19" s="2">
        <v>3208761</v>
      </c>
      <c r="M19" s="2">
        <v>3247128</v>
      </c>
      <c r="N19" s="2">
        <v>3321754</v>
      </c>
      <c r="O19" s="2">
        <v>3336354</v>
      </c>
      <c r="P19" s="2">
        <v>3449173</v>
      </c>
      <c r="Q19" s="2">
        <v>3583013</v>
      </c>
      <c r="R19" s="2">
        <v>3667611</v>
      </c>
      <c r="S19" s="2">
        <v>3764720</v>
      </c>
      <c r="T19" s="2">
        <v>3873060</v>
      </c>
      <c r="U19" s="2">
        <v>3951887</v>
      </c>
      <c r="V19" s="2">
        <v>4071099</v>
      </c>
      <c r="W19" s="2">
        <v>4254514</v>
      </c>
      <c r="X19" s="34">
        <v>4310154.43</v>
      </c>
      <c r="Y19" s="2">
        <v>4401678.62</v>
      </c>
      <c r="Z19" s="2">
        <v>4559128.222778379</v>
      </c>
      <c r="AA19" s="34">
        <v>4719393.6385030113</v>
      </c>
      <c r="AB19" s="2">
        <v>4973330.621521024</v>
      </c>
      <c r="AC19" s="2">
        <v>5199805.6069999998</v>
      </c>
      <c r="AD19" s="2">
        <v>5339732.2680000002</v>
      </c>
      <c r="AE19" s="39">
        <v>5556469.6856791992</v>
      </c>
    </row>
    <row r="20" spans="1:31" x14ac:dyDescent="0.2">
      <c r="A20" s="5" t="s">
        <v>3</v>
      </c>
      <c r="B20" s="3" t="s">
        <v>21</v>
      </c>
      <c r="C20" s="12">
        <f>C21/C22*100</f>
        <v>5.8522962786024912</v>
      </c>
      <c r="D20" s="12">
        <f t="shared" ref="D20:T20" si="22">D21/D22*100</f>
        <v>5.3121408173047246</v>
      </c>
      <c r="E20" s="12">
        <f t="shared" si="22"/>
        <v>4.7462026192829976</v>
      </c>
      <c r="F20" s="12">
        <f t="shared" si="22"/>
        <v>4.797352932578467</v>
      </c>
      <c r="G20" s="12">
        <f t="shared" si="22"/>
        <v>4.9970414846896833</v>
      </c>
      <c r="H20" s="12">
        <f t="shared" si="22"/>
        <v>5.2565079781149366</v>
      </c>
      <c r="I20" s="12">
        <f t="shared" ref="I20:K20" si="23">I21/I22*100</f>
        <v>6.0268688524059222</v>
      </c>
      <c r="J20" s="12">
        <f t="shared" si="23"/>
        <v>7.5714603226255841</v>
      </c>
      <c r="K20" s="12">
        <f t="shared" si="23"/>
        <v>7.6242260953324914</v>
      </c>
      <c r="L20" s="12">
        <f t="shared" ref="L20:S20" si="24">L21/L22*100</f>
        <v>7.5691566813730624</v>
      </c>
      <c r="M20" s="12">
        <f t="shared" si="24"/>
        <v>7.4557706950768496</v>
      </c>
      <c r="N20" s="12">
        <f t="shared" si="24"/>
        <v>7.2869443768847839</v>
      </c>
      <c r="O20" s="12">
        <f t="shared" si="24"/>
        <v>7.0817859214487342</v>
      </c>
      <c r="P20" s="12">
        <f t="shared" si="24"/>
        <v>6.9234393663230049</v>
      </c>
      <c r="Q20" s="12">
        <f t="shared" si="24"/>
        <v>6.8136974408555471</v>
      </c>
      <c r="R20" s="12">
        <f t="shared" si="24"/>
        <v>6.5531503543487535</v>
      </c>
      <c r="S20" s="12">
        <f t="shared" si="24"/>
        <v>6.4145338429532153</v>
      </c>
      <c r="T20" s="12">
        <f t="shared" si="22"/>
        <v>6.1765961864504533</v>
      </c>
      <c r="U20" s="12">
        <f t="shared" ref="U20:W20" si="25">U21/U22*100</f>
        <v>5.9199298384139283</v>
      </c>
      <c r="V20" s="12">
        <f t="shared" si="25"/>
        <v>5.3082662921394457</v>
      </c>
      <c r="W20" s="12">
        <f t="shared" si="25"/>
        <v>5.0099144930253621</v>
      </c>
      <c r="X20" s="33">
        <f t="shared" ref="X20:AB20" si="26">X21/X22*100</f>
        <v>4.7973688137403352</v>
      </c>
      <c r="Y20" s="12">
        <f t="shared" si="26"/>
        <v>4.6600845990080009</v>
      </c>
      <c r="Z20" s="12">
        <f t="shared" si="26"/>
        <v>4.1491486519111369</v>
      </c>
      <c r="AA20" s="37">
        <f t="shared" si="26"/>
        <v>3.7542493686291758</v>
      </c>
      <c r="AB20" s="12">
        <f t="shared" si="26"/>
        <v>3.4358252862182947</v>
      </c>
      <c r="AC20" s="12">
        <f>AC21/AC22*100</f>
        <v>3.1632209426831079</v>
      </c>
      <c r="AD20" s="12">
        <f>AD21/AD22*100</f>
        <v>2.9397747527022391</v>
      </c>
      <c r="AE20" s="38">
        <f>AE21/AE22*100</f>
        <v>2.787767311707857</v>
      </c>
    </row>
    <row r="21" spans="1:31" ht="15.75" x14ac:dyDescent="0.2">
      <c r="A21" s="7" t="s">
        <v>28</v>
      </c>
      <c r="B21" s="4" t="s">
        <v>22</v>
      </c>
      <c r="C21" s="2">
        <v>83301</v>
      </c>
      <c r="D21" s="2">
        <v>76582</v>
      </c>
      <c r="E21" s="2">
        <v>73695</v>
      </c>
      <c r="F21" s="2">
        <v>78771</v>
      </c>
      <c r="G21" s="2">
        <v>82425</v>
      </c>
      <c r="H21" s="2">
        <v>91444</v>
      </c>
      <c r="I21" s="2">
        <v>111651</v>
      </c>
      <c r="J21" s="2">
        <v>142396</v>
      </c>
      <c r="K21" s="2">
        <v>141999</v>
      </c>
      <c r="L21" s="2">
        <v>142276</v>
      </c>
      <c r="M21" s="2">
        <v>141098</v>
      </c>
      <c r="N21" s="2">
        <v>139618</v>
      </c>
      <c r="O21" s="2">
        <v>138936</v>
      </c>
      <c r="P21" s="2">
        <v>138417</v>
      </c>
      <c r="Q21" s="2">
        <v>138130</v>
      </c>
      <c r="R21" s="2">
        <v>133819</v>
      </c>
      <c r="S21" s="2">
        <v>132582</v>
      </c>
      <c r="T21" s="2">
        <v>131188</v>
      </c>
      <c r="U21" s="2">
        <v>128656</v>
      </c>
      <c r="V21" s="2">
        <v>116334</v>
      </c>
      <c r="W21" s="2">
        <v>113291</v>
      </c>
      <c r="X21" s="34">
        <v>110823.69938040001</v>
      </c>
      <c r="Y21" s="2">
        <v>111040.575</v>
      </c>
      <c r="Z21" s="2">
        <v>100083.856</v>
      </c>
      <c r="AA21" s="34">
        <v>94407.38</v>
      </c>
      <c r="AB21" s="2">
        <v>91048.498999999996</v>
      </c>
      <c r="AC21" s="2">
        <v>88568.02</v>
      </c>
      <c r="AD21" s="2">
        <v>84298.851999999999</v>
      </c>
      <c r="AE21" s="39">
        <v>84267.929000000004</v>
      </c>
    </row>
    <row r="22" spans="1:31" ht="15.75" x14ac:dyDescent="0.2">
      <c r="A22" s="7" t="s">
        <v>29</v>
      </c>
      <c r="B22" s="4" t="s">
        <v>22</v>
      </c>
      <c r="C22" s="2">
        <v>1423390</v>
      </c>
      <c r="D22" s="2">
        <v>1441641</v>
      </c>
      <c r="E22" s="2">
        <v>1552715</v>
      </c>
      <c r="F22" s="2">
        <v>1641968</v>
      </c>
      <c r="G22" s="2">
        <v>1649476</v>
      </c>
      <c r="H22" s="2">
        <v>1739634</v>
      </c>
      <c r="I22" s="2">
        <v>1852554</v>
      </c>
      <c r="J22" s="2">
        <v>1880694</v>
      </c>
      <c r="K22" s="2">
        <v>1862471</v>
      </c>
      <c r="L22" s="2">
        <v>1879681</v>
      </c>
      <c r="M22" s="2">
        <v>1892467</v>
      </c>
      <c r="N22" s="2">
        <v>1916002</v>
      </c>
      <c r="O22" s="2">
        <v>1961878</v>
      </c>
      <c r="P22" s="2">
        <v>1999252</v>
      </c>
      <c r="Q22" s="2">
        <v>2027240</v>
      </c>
      <c r="R22" s="2">
        <v>2042056</v>
      </c>
      <c r="S22" s="2">
        <v>2066900</v>
      </c>
      <c r="T22" s="2">
        <v>2123953</v>
      </c>
      <c r="U22" s="2">
        <v>2173269</v>
      </c>
      <c r="V22" s="2">
        <v>2191563</v>
      </c>
      <c r="W22" s="2">
        <v>2261336</v>
      </c>
      <c r="X22" s="34">
        <v>2310093.38</v>
      </c>
      <c r="Y22" s="2">
        <v>2382801.699</v>
      </c>
      <c r="Z22" s="2">
        <v>2412154.0199313043</v>
      </c>
      <c r="AA22" s="34">
        <v>2514680.5853888141</v>
      </c>
      <c r="AB22" s="2">
        <v>2649974.6469999999</v>
      </c>
      <c r="AC22" s="2">
        <v>2799931.5129999998</v>
      </c>
      <c r="AD22" s="2">
        <v>2867527.5860000001</v>
      </c>
      <c r="AE22" s="39">
        <v>3022774.8437288096</v>
      </c>
    </row>
    <row r="23" spans="1:31" x14ac:dyDescent="0.2">
      <c r="A23" s="19" t="s">
        <v>37</v>
      </c>
      <c r="B23" s="3" t="s">
        <v>21</v>
      </c>
      <c r="C23" s="12">
        <f>C24/C25*100</f>
        <v>65.253718442755797</v>
      </c>
      <c r="D23" s="12">
        <f t="shared" ref="D23:T23" si="27">D24/D25*100</f>
        <v>69.606434932490671</v>
      </c>
      <c r="E23" s="12">
        <f t="shared" si="27"/>
        <v>75.285975982088331</v>
      </c>
      <c r="F23" s="12">
        <f t="shared" si="27"/>
        <v>75.386880958728469</v>
      </c>
      <c r="G23" s="12">
        <f t="shared" si="27"/>
        <v>72.18198362147406</v>
      </c>
      <c r="H23" s="12">
        <f t="shared" si="27"/>
        <v>70.269235816455975</v>
      </c>
      <c r="I23" s="12">
        <f t="shared" si="27"/>
        <v>62.489364179452046</v>
      </c>
      <c r="J23" s="12">
        <f t="shared" si="27"/>
        <v>58.696873507682803</v>
      </c>
      <c r="K23" s="12">
        <f t="shared" si="27"/>
        <v>59.88563299741547</v>
      </c>
      <c r="L23" s="12">
        <f t="shared" si="27"/>
        <v>60.940003936011699</v>
      </c>
      <c r="M23" s="12">
        <f t="shared" si="27"/>
        <v>60.376475924534724</v>
      </c>
      <c r="N23" s="12">
        <f t="shared" ref="N23:S23" si="28">N24/N25*100</f>
        <v>61.393230099270866</v>
      </c>
      <c r="O23" s="12">
        <f t="shared" si="28"/>
        <v>61.12310704209132</v>
      </c>
      <c r="P23" s="12">
        <f t="shared" si="28"/>
        <v>60.366862451866467</v>
      </c>
      <c r="Q23" s="12">
        <f t="shared" si="28"/>
        <v>60.015927025266059</v>
      </c>
      <c r="R23" s="12">
        <f t="shared" si="28"/>
        <v>60.915863965505643</v>
      </c>
      <c r="S23" s="12">
        <f t="shared" si="28"/>
        <v>61.348448507338858</v>
      </c>
      <c r="T23" s="12">
        <f t="shared" si="27"/>
        <v>62.229014848919107</v>
      </c>
      <c r="U23" s="12">
        <f t="shared" ref="U23:W23" si="29">U24/U25*100</f>
        <v>61.373740828255194</v>
      </c>
      <c r="V23" s="12">
        <f t="shared" si="29"/>
        <v>60.420857187064833</v>
      </c>
      <c r="W23" s="12">
        <f t="shared" si="29"/>
        <v>60.679136030223056</v>
      </c>
      <c r="X23" s="33">
        <f t="shared" ref="X23:AB23" si="30">X24/X25*100</f>
        <v>59.871718207355606</v>
      </c>
      <c r="Y23" s="12">
        <f t="shared" si="30"/>
        <v>57.746685839838271</v>
      </c>
      <c r="Z23" s="12">
        <f t="shared" si="30"/>
        <v>58.700703937706002</v>
      </c>
      <c r="AA23" s="37">
        <f t="shared" si="30"/>
        <v>60.558487163855204</v>
      </c>
      <c r="AB23" s="12">
        <f t="shared" si="30"/>
        <v>57.264734248601954</v>
      </c>
      <c r="AC23" s="12">
        <f>AC24/AC25*100</f>
        <v>56.585337177434923</v>
      </c>
      <c r="AD23" s="12">
        <f>AD24/AD25*100</f>
        <v>51.307353813874002</v>
      </c>
      <c r="AE23" s="38">
        <f>AE24/AE25*100</f>
        <v>51.760363067662432</v>
      </c>
    </row>
    <row r="24" spans="1:31" ht="15.75" x14ac:dyDescent="0.2">
      <c r="A24" s="7" t="s">
        <v>46</v>
      </c>
      <c r="B24" s="4" t="s">
        <v>22</v>
      </c>
      <c r="C24" s="2">
        <v>54357</v>
      </c>
      <c r="D24" s="2">
        <v>53306</v>
      </c>
      <c r="E24" s="2">
        <v>55482</v>
      </c>
      <c r="F24" s="2">
        <v>59383</v>
      </c>
      <c r="G24" s="2">
        <v>59496</v>
      </c>
      <c r="H24" s="2">
        <v>64257</v>
      </c>
      <c r="I24" s="2">
        <v>69770</v>
      </c>
      <c r="J24" s="2">
        <v>83582</v>
      </c>
      <c r="K24" s="2">
        <v>85037</v>
      </c>
      <c r="L24" s="2">
        <v>86703</v>
      </c>
      <c r="M24" s="2">
        <v>85190</v>
      </c>
      <c r="N24" s="2">
        <v>85716</v>
      </c>
      <c r="O24" s="2">
        <v>84922</v>
      </c>
      <c r="P24" s="2">
        <v>83558</v>
      </c>
      <c r="Q24" s="2">
        <v>82900</v>
      </c>
      <c r="R24" s="2">
        <v>81517</v>
      </c>
      <c r="S24" s="2">
        <v>81337</v>
      </c>
      <c r="T24" s="2">
        <v>81637</v>
      </c>
      <c r="U24" s="2">
        <v>78961</v>
      </c>
      <c r="V24" s="2">
        <v>70290</v>
      </c>
      <c r="W24" s="2">
        <v>68744</v>
      </c>
      <c r="X24" s="34">
        <v>66352.053</v>
      </c>
      <c r="Y24" s="2">
        <v>64122.252</v>
      </c>
      <c r="Z24" s="2">
        <v>58749.928</v>
      </c>
      <c r="AA24" s="34">
        <v>57171.681099032001</v>
      </c>
      <c r="AB24" s="2">
        <v>52138.680989691005</v>
      </c>
      <c r="AC24" s="2">
        <v>50116.512748378002</v>
      </c>
      <c r="AD24" s="2">
        <v>43251.510256674002</v>
      </c>
      <c r="AE24" s="39">
        <v>43617.385999999999</v>
      </c>
    </row>
    <row r="25" spans="1:31" x14ac:dyDescent="0.2">
      <c r="A25" s="7" t="s">
        <v>38</v>
      </c>
      <c r="B25" s="4" t="s">
        <v>22</v>
      </c>
      <c r="C25" s="2">
        <v>83301</v>
      </c>
      <c r="D25" s="2">
        <v>76582</v>
      </c>
      <c r="E25" s="2">
        <v>73695</v>
      </c>
      <c r="F25" s="2">
        <v>78771</v>
      </c>
      <c r="G25" s="2">
        <v>82425</v>
      </c>
      <c r="H25" s="2">
        <v>91444</v>
      </c>
      <c r="I25" s="2">
        <v>111651</v>
      </c>
      <c r="J25" s="2">
        <v>142396</v>
      </c>
      <c r="K25" s="2">
        <v>141999</v>
      </c>
      <c r="L25" s="2">
        <v>142276</v>
      </c>
      <c r="M25" s="2">
        <v>141098</v>
      </c>
      <c r="N25" s="2">
        <v>139618</v>
      </c>
      <c r="O25" s="2">
        <v>138936</v>
      </c>
      <c r="P25" s="2">
        <v>138417</v>
      </c>
      <c r="Q25" s="2">
        <v>138130</v>
      </c>
      <c r="R25" s="2">
        <v>133819</v>
      </c>
      <c r="S25" s="2">
        <v>132582</v>
      </c>
      <c r="T25" s="2">
        <v>131188</v>
      </c>
      <c r="U25" s="2">
        <v>128656</v>
      </c>
      <c r="V25" s="2">
        <v>116334</v>
      </c>
      <c r="W25" s="2">
        <v>113291</v>
      </c>
      <c r="X25" s="34">
        <v>110823.69938040001</v>
      </c>
      <c r="Y25" s="2">
        <v>111040.575</v>
      </c>
      <c r="Z25" s="2">
        <v>100083.856</v>
      </c>
      <c r="AA25" s="34">
        <v>94407.38</v>
      </c>
      <c r="AB25" s="2">
        <v>91048.498999999996</v>
      </c>
      <c r="AC25" s="2">
        <v>88568.02</v>
      </c>
      <c r="AD25" s="2">
        <v>84298.851999999999</v>
      </c>
      <c r="AE25" s="39">
        <v>84267.929000000004</v>
      </c>
    </row>
    <row r="26" spans="1:31" x14ac:dyDescent="0.2">
      <c r="A26" s="8" t="s">
        <v>4</v>
      </c>
      <c r="B26" s="3" t="s">
        <v>21</v>
      </c>
      <c r="C26" s="12">
        <f>C27/C28*100</f>
        <v>1.704045438450819</v>
      </c>
      <c r="D26" s="12">
        <f t="shared" ref="D26:T26" si="31">D27/D28*100</f>
        <v>1.8786722722898934</v>
      </c>
      <c r="E26" s="12">
        <f t="shared" si="31"/>
        <v>1.6113588161521963</v>
      </c>
      <c r="F26" s="12">
        <f t="shared" si="31"/>
        <v>1.4403844691792178</v>
      </c>
      <c r="G26" s="12">
        <f t="shared" si="31"/>
        <v>1.4897413816063994</v>
      </c>
      <c r="H26" s="12">
        <f t="shared" si="31"/>
        <v>1.5458694496669347</v>
      </c>
      <c r="I26" s="12">
        <f t="shared" ref="I26:K26" si="32">I27/I28*100</f>
        <v>1.5820918493938005</v>
      </c>
      <c r="J26" s="12">
        <f t="shared" si="32"/>
        <v>0.66900913108368354</v>
      </c>
      <c r="K26" s="12">
        <f t="shared" si="32"/>
        <v>0.87162199673868002</v>
      </c>
      <c r="L26" s="12">
        <f t="shared" ref="L26:S26" si="33">L27/L28*100</f>
        <v>0.9968104769088767</v>
      </c>
      <c r="M26" s="12">
        <f t="shared" si="33"/>
        <v>1.0851055987615643</v>
      </c>
      <c r="N26" s="12">
        <f t="shared" si="33"/>
        <v>1.1782611051899488</v>
      </c>
      <c r="O26" s="12">
        <f t="shared" si="33"/>
        <v>1.3465226103948054</v>
      </c>
      <c r="P26" s="12">
        <f t="shared" si="33"/>
        <v>1.3945935889611618</v>
      </c>
      <c r="Q26" s="12">
        <f t="shared" si="33"/>
        <v>1.4390379654868151</v>
      </c>
      <c r="R26" s="12">
        <f t="shared" si="33"/>
        <v>1.4610784397113841</v>
      </c>
      <c r="S26" s="12">
        <f t="shared" si="33"/>
        <v>1.5988863350919047</v>
      </c>
      <c r="T26" s="12">
        <f t="shared" si="31"/>
        <v>1.7832006664589857</v>
      </c>
      <c r="U26" s="12">
        <f t="shared" ref="U26:W26" si="34">U27/U28*100</f>
        <v>1.9486742742784489</v>
      </c>
      <c r="V26" s="12">
        <f t="shared" si="34"/>
        <v>2.0338329171767326</v>
      </c>
      <c r="W26" s="12">
        <f t="shared" si="34"/>
        <v>2.0259318027467259</v>
      </c>
      <c r="X26" s="33">
        <f t="shared" ref="X26:AB26" si="35">X27/X28*100</f>
        <v>2.1225140545492334</v>
      </c>
      <c r="Y26" s="12">
        <f t="shared" si="35"/>
        <v>2.1465329604292522</v>
      </c>
      <c r="Z26" s="12">
        <f t="shared" si="35"/>
        <v>2.1599310813752859</v>
      </c>
      <c r="AA26" s="37">
        <f t="shared" si="35"/>
        <v>2.21948062014713</v>
      </c>
      <c r="AB26" s="12">
        <f t="shared" si="35"/>
        <v>2.1869885318831979</v>
      </c>
      <c r="AC26" s="12">
        <f>AC27/AC28*100</f>
        <v>2.1711767906747363</v>
      </c>
      <c r="AD26" s="12">
        <f>AD27/AD28*100</f>
        <v>2.1530171081314773</v>
      </c>
      <c r="AE26" s="38">
        <f>AE27/AE28*100</f>
        <v>2.1291924721413302</v>
      </c>
    </row>
    <row r="27" spans="1:31" ht="15.75" x14ac:dyDescent="0.2">
      <c r="A27" s="6" t="s">
        <v>53</v>
      </c>
      <c r="B27" s="4" t="s">
        <v>22</v>
      </c>
      <c r="C27" s="2">
        <v>32918</v>
      </c>
      <c r="D27" s="2">
        <v>40981</v>
      </c>
      <c r="E27" s="2">
        <v>37813</v>
      </c>
      <c r="F27" s="2">
        <v>35618</v>
      </c>
      <c r="G27" s="2">
        <v>38594</v>
      </c>
      <c r="H27" s="2">
        <v>41909</v>
      </c>
      <c r="I27" s="2">
        <v>45846</v>
      </c>
      <c r="J27" s="2">
        <v>20687</v>
      </c>
      <c r="K27" s="2">
        <v>27004</v>
      </c>
      <c r="L27" s="2">
        <v>30962</v>
      </c>
      <c r="M27" s="2">
        <v>33856</v>
      </c>
      <c r="N27" s="2">
        <v>36526</v>
      </c>
      <c r="O27" s="2">
        <v>42111</v>
      </c>
      <c r="P27" s="2">
        <v>44377</v>
      </c>
      <c r="Q27" s="2">
        <v>46823</v>
      </c>
      <c r="R27" s="2">
        <v>48785</v>
      </c>
      <c r="S27" s="2">
        <v>54970</v>
      </c>
      <c r="T27" s="2">
        <v>63252</v>
      </c>
      <c r="U27" s="2">
        <v>71023</v>
      </c>
      <c r="V27" s="2">
        <v>76126</v>
      </c>
      <c r="W27" s="2">
        <v>78216</v>
      </c>
      <c r="X27" s="34">
        <v>84421.952797899998</v>
      </c>
      <c r="Y27" s="2">
        <v>87926.662379500005</v>
      </c>
      <c r="Z27" s="2">
        <v>91087.519046560003</v>
      </c>
      <c r="AA27" s="34">
        <v>96314.428837650805</v>
      </c>
      <c r="AB27" s="2">
        <v>97967.706999999995</v>
      </c>
      <c r="AC27" s="2">
        <v>101164.32363473999</v>
      </c>
      <c r="AD27" s="2">
        <v>104565.60088500001</v>
      </c>
      <c r="AE27" s="39">
        <v>107907.5982466</v>
      </c>
    </row>
    <row r="28" spans="1:31" ht="15.75" x14ac:dyDescent="0.2">
      <c r="A28" s="6" t="s">
        <v>50</v>
      </c>
      <c r="B28" s="4" t="s">
        <v>22</v>
      </c>
      <c r="C28" s="2">
        <v>1931756</v>
      </c>
      <c r="D28" s="2">
        <v>2181381</v>
      </c>
      <c r="E28" s="2">
        <v>2346653</v>
      </c>
      <c r="F28" s="2">
        <v>2472812</v>
      </c>
      <c r="G28" s="2">
        <v>2590651</v>
      </c>
      <c r="H28" s="2">
        <v>2711031</v>
      </c>
      <c r="I28" s="2">
        <v>2897809</v>
      </c>
      <c r="J28" s="2">
        <v>3092185</v>
      </c>
      <c r="K28" s="2">
        <v>3098132</v>
      </c>
      <c r="L28" s="2">
        <v>3106107</v>
      </c>
      <c r="M28" s="2">
        <v>3120065</v>
      </c>
      <c r="N28" s="2">
        <v>3099992</v>
      </c>
      <c r="O28" s="2">
        <v>3127389</v>
      </c>
      <c r="P28" s="2">
        <v>3182074</v>
      </c>
      <c r="Q28" s="2">
        <v>3253771</v>
      </c>
      <c r="R28" s="2">
        <v>3338972</v>
      </c>
      <c r="S28" s="2">
        <v>3438018</v>
      </c>
      <c r="T28" s="2">
        <v>3547105</v>
      </c>
      <c r="U28" s="2">
        <v>3644683</v>
      </c>
      <c r="V28" s="2">
        <v>3742982</v>
      </c>
      <c r="W28" s="2">
        <v>3860742</v>
      </c>
      <c r="X28" s="34">
        <v>3977450.8261538465</v>
      </c>
      <c r="Y28" s="2">
        <v>4096217.6682307692</v>
      </c>
      <c r="Z28" s="2">
        <v>4217149.32629064</v>
      </c>
      <c r="AA28" s="34">
        <v>4339503.0334288795</v>
      </c>
      <c r="AB28" s="2">
        <v>4479571.1349999998</v>
      </c>
      <c r="AC28" s="2">
        <v>4659423.5931981001</v>
      </c>
      <c r="AD28" s="2">
        <v>4856700.8822214399</v>
      </c>
      <c r="AE28" s="39">
        <v>5068005.8124607801</v>
      </c>
    </row>
    <row r="29" spans="1:31" x14ac:dyDescent="0.2">
      <c r="A29" s="8" t="s">
        <v>6</v>
      </c>
      <c r="B29" s="3" t="s">
        <v>21</v>
      </c>
      <c r="C29" s="12">
        <f>C30/C31*100</f>
        <v>10.932750234897474</v>
      </c>
      <c r="D29" s="12">
        <f t="shared" ref="D29:T29" si="36">D30/D31*100</f>
        <v>13.971756461542824</v>
      </c>
      <c r="E29" s="12">
        <f t="shared" si="36"/>
        <v>11.938419423255093</v>
      </c>
      <c r="F29" s="12">
        <f t="shared" si="36"/>
        <v>10.503085155101353</v>
      </c>
      <c r="G29" s="12">
        <f t="shared" si="36"/>
        <v>10.594942693369664</v>
      </c>
      <c r="H29" s="12">
        <f t="shared" si="36"/>
        <v>10.761844512635284</v>
      </c>
      <c r="I29" s="12">
        <f t="shared" ref="I29:K29" si="37">I30/I31*100</f>
        <v>11.031487936439936</v>
      </c>
      <c r="J29" s="12">
        <f t="shared" si="37"/>
        <v>4.7495023186234349</v>
      </c>
      <c r="K29" s="12">
        <f t="shared" si="37"/>
        <v>6.0937106642246244</v>
      </c>
      <c r="L29" s="12">
        <f t="shared" ref="L29:S29" si="38">L30/L31*100</f>
        <v>7.000338180588435</v>
      </c>
      <c r="M29" s="12">
        <f t="shared" si="38"/>
        <v>7.667689609820254</v>
      </c>
      <c r="N29" s="12">
        <f t="shared" si="38"/>
        <v>8.1905059165894016</v>
      </c>
      <c r="O29" s="12">
        <f t="shared" si="38"/>
        <v>9.3982565778199234</v>
      </c>
      <c r="P29" s="12">
        <f t="shared" si="38"/>
        <v>9.8333004604471164</v>
      </c>
      <c r="Q29" s="12">
        <f t="shared" si="38"/>
        <v>10.195314249876809</v>
      </c>
      <c r="R29" s="12">
        <f t="shared" si="38"/>
        <v>10.480201855641429</v>
      </c>
      <c r="S29" s="12">
        <f t="shared" si="38"/>
        <v>11.593879122428397</v>
      </c>
      <c r="T29" s="12">
        <f t="shared" si="36"/>
        <v>12.991108803238557</v>
      </c>
      <c r="U29" s="12">
        <f t="shared" ref="U29:W29" si="39">U30/U31*100</f>
        <v>14.184945704297251</v>
      </c>
      <c r="V29" s="12">
        <f t="shared" si="39"/>
        <v>14.756637965197969</v>
      </c>
      <c r="W29" s="12">
        <f t="shared" si="39"/>
        <v>14.3753956428161</v>
      </c>
      <c r="X29" s="33">
        <f t="shared" ref="X29:AB29" si="40">X30/X31*100</f>
        <v>14.841267076452311</v>
      </c>
      <c r="Y29" s="12">
        <f t="shared" si="40"/>
        <v>14.732684338865567</v>
      </c>
      <c r="Z29" s="12">
        <f t="shared" si="40"/>
        <v>14.708363939313173</v>
      </c>
      <c r="AA29" s="37">
        <f t="shared" si="40"/>
        <v>14.708363939313173</v>
      </c>
      <c r="AB29" s="12">
        <f t="shared" si="40"/>
        <v>14.922530435934171</v>
      </c>
      <c r="AC29" s="12">
        <f>AC30/AC31*100</f>
        <v>15.012824629056038</v>
      </c>
      <c r="AD29" s="12">
        <f>AD30/AD31*100</f>
        <v>15.01178595247921</v>
      </c>
      <c r="AE29" s="38">
        <f>AE30/AE31*100</f>
        <v>19.383750900922191</v>
      </c>
    </row>
    <row r="30" spans="1:31" ht="15.75" x14ac:dyDescent="0.2">
      <c r="A30" s="6" t="s">
        <v>52</v>
      </c>
      <c r="B30" s="4" t="s">
        <v>22</v>
      </c>
      <c r="C30" s="2">
        <v>31649</v>
      </c>
      <c r="D30" s="2">
        <v>39397</v>
      </c>
      <c r="E30" s="2">
        <v>36982</v>
      </c>
      <c r="F30" s="2">
        <v>34861</v>
      </c>
      <c r="G30" s="2">
        <v>37873</v>
      </c>
      <c r="H30" s="2">
        <v>40998</v>
      </c>
      <c r="I30" s="2">
        <v>45320</v>
      </c>
      <c r="J30" s="2">
        <v>20351</v>
      </c>
      <c r="K30" s="2">
        <v>26384</v>
      </c>
      <c r="L30" s="2">
        <v>30222</v>
      </c>
      <c r="M30" s="2">
        <v>33231</v>
      </c>
      <c r="N30" s="2">
        <v>35688</v>
      </c>
      <c r="O30" s="2">
        <v>41131</v>
      </c>
      <c r="P30" s="2">
        <v>43374</v>
      </c>
      <c r="Q30" s="2">
        <v>45518</v>
      </c>
      <c r="R30" s="2">
        <v>47475</v>
      </c>
      <c r="S30" s="2">
        <v>53453</v>
      </c>
      <c r="T30" s="2">
        <v>61294</v>
      </c>
      <c r="U30" s="2">
        <v>68775</v>
      </c>
      <c r="V30" s="2">
        <v>73728</v>
      </c>
      <c r="W30" s="2">
        <v>73804</v>
      </c>
      <c r="X30" s="34">
        <v>78078.013085600003</v>
      </c>
      <c r="Y30" s="2">
        <v>79532.739225700003</v>
      </c>
      <c r="Z30" s="2">
        <v>81492.466950809991</v>
      </c>
      <c r="AA30" s="34">
        <v>81492.466950809991</v>
      </c>
      <c r="AB30" s="2">
        <v>86105.604000000007</v>
      </c>
      <c r="AC30" s="2">
        <v>88602.162172230004</v>
      </c>
      <c r="AD30" s="2">
        <v>90785.843420200006</v>
      </c>
      <c r="AE30" s="39">
        <v>119977.02662608001</v>
      </c>
    </row>
    <row r="31" spans="1:31" ht="15.75" x14ac:dyDescent="0.2">
      <c r="A31" s="6" t="s">
        <v>51</v>
      </c>
      <c r="B31" s="4" t="s">
        <v>22</v>
      </c>
      <c r="C31" s="2">
        <v>289488</v>
      </c>
      <c r="D31" s="2">
        <v>281976</v>
      </c>
      <c r="E31" s="2">
        <v>309773</v>
      </c>
      <c r="F31" s="2">
        <v>331912</v>
      </c>
      <c r="G31" s="2">
        <v>357463</v>
      </c>
      <c r="H31" s="2">
        <v>380957</v>
      </c>
      <c r="I31" s="2">
        <v>410824</v>
      </c>
      <c r="J31" s="2">
        <v>428487</v>
      </c>
      <c r="K31" s="2">
        <v>432971</v>
      </c>
      <c r="L31" s="2">
        <v>431722</v>
      </c>
      <c r="M31" s="2">
        <v>433390</v>
      </c>
      <c r="N31" s="2">
        <v>435724</v>
      </c>
      <c r="O31" s="2">
        <v>437645</v>
      </c>
      <c r="P31" s="2">
        <v>441093</v>
      </c>
      <c r="Q31" s="2">
        <v>446460</v>
      </c>
      <c r="R31" s="2">
        <v>452997</v>
      </c>
      <c r="S31" s="2">
        <v>461045</v>
      </c>
      <c r="T31" s="2">
        <v>471815</v>
      </c>
      <c r="U31" s="2">
        <v>484845</v>
      </c>
      <c r="V31" s="2">
        <v>499626</v>
      </c>
      <c r="W31" s="2">
        <v>513405</v>
      </c>
      <c r="X31" s="34">
        <v>526087.245</v>
      </c>
      <c r="Y31" s="2">
        <v>539838.75169230776</v>
      </c>
      <c r="Z31" s="2">
        <v>554055.27961538453</v>
      </c>
      <c r="AA31" s="34">
        <v>554055.27961538453</v>
      </c>
      <c r="AB31" s="2">
        <v>577017.446</v>
      </c>
      <c r="AC31" s="2">
        <v>590176.49483993906</v>
      </c>
      <c r="AD31" s="2">
        <v>604763.77499378507</v>
      </c>
      <c r="AE31" s="39">
        <v>618956.70883993898</v>
      </c>
    </row>
    <row r="32" spans="1:31" x14ac:dyDescent="0.2">
      <c r="A32" s="8" t="s">
        <v>7</v>
      </c>
      <c r="B32" s="3" t="s">
        <v>21</v>
      </c>
      <c r="C32" s="12">
        <f>C33/C34*100</f>
        <v>70.219460498426784</v>
      </c>
      <c r="D32" s="12">
        <f t="shared" ref="D32:T32" si="41">D33/D34*100</f>
        <v>68.18560325684679</v>
      </c>
      <c r="E32" s="12">
        <f t="shared" si="41"/>
        <v>69.608583439461739</v>
      </c>
      <c r="F32" s="12">
        <f t="shared" si="41"/>
        <v>68.930271474282861</v>
      </c>
      <c r="G32" s="12">
        <f t="shared" si="41"/>
        <v>66.508841119875186</v>
      </c>
      <c r="H32" s="12">
        <f t="shared" si="41"/>
        <v>71.525249496723347</v>
      </c>
      <c r="I32" s="12">
        <f t="shared" ref="I32:K32" si="42">I33/I34*100</f>
        <v>67.923699191051639</v>
      </c>
      <c r="J32" s="12">
        <f t="shared" si="42"/>
        <v>68.465692763674284</v>
      </c>
      <c r="K32" s="12">
        <f t="shared" si="42"/>
        <v>65.454730624299827</v>
      </c>
      <c r="L32" s="12">
        <f t="shared" ref="L32:S32" si="43">L33/L34*100</f>
        <v>64.488289081218525</v>
      </c>
      <c r="M32" s="12">
        <f t="shared" si="43"/>
        <v>63.634213265209574</v>
      </c>
      <c r="N32" s="12">
        <f t="shared" si="43"/>
        <v>62.712904533086324</v>
      </c>
      <c r="O32" s="12">
        <f t="shared" si="43"/>
        <v>60.37817116767885</v>
      </c>
      <c r="P32" s="12">
        <f t="shared" si="43"/>
        <v>64.079636293120174</v>
      </c>
      <c r="Q32" s="12">
        <f t="shared" si="43"/>
        <v>66.252131597554381</v>
      </c>
      <c r="R32" s="12">
        <f t="shared" si="43"/>
        <v>68.204996948278236</v>
      </c>
      <c r="S32" s="12">
        <f t="shared" si="43"/>
        <v>73.508064516129039</v>
      </c>
      <c r="T32" s="12">
        <f t="shared" si="41"/>
        <v>72.734967757822005</v>
      </c>
      <c r="U32" s="12">
        <f t="shared" ref="U32:W32" si="44">U33/U34*100</f>
        <v>72.85935742727743</v>
      </c>
      <c r="V32" s="12">
        <f t="shared" si="44"/>
        <v>72.606900444087984</v>
      </c>
      <c r="W32" s="12">
        <f t="shared" si="44"/>
        <v>74.660620579511743</v>
      </c>
      <c r="X32" s="33">
        <f t="shared" ref="X32:AB32" si="45">X33/X34*100</f>
        <v>72.168651430530787</v>
      </c>
      <c r="Y32" s="12">
        <f t="shared" si="45"/>
        <v>70.6621187703348</v>
      </c>
      <c r="Z32" s="12">
        <f t="shared" si="45"/>
        <v>69.947471567713279</v>
      </c>
      <c r="AA32" s="37">
        <f t="shared" si="45"/>
        <v>66.739568375485149</v>
      </c>
      <c r="AB32" s="12">
        <f t="shared" si="45"/>
        <v>65.461914795803651</v>
      </c>
      <c r="AC32" s="12">
        <f>AC33/AC34*100</f>
        <v>65.160489591713016</v>
      </c>
      <c r="AD32" s="12">
        <f>AD33/AD34*100</f>
        <v>65.679679493050017</v>
      </c>
      <c r="AE32" s="38">
        <f>AE33/AE34*100</f>
        <v>61.620166573657677</v>
      </c>
    </row>
    <row r="33" spans="1:31" x14ac:dyDescent="0.2">
      <c r="A33" s="6" t="s">
        <v>8</v>
      </c>
      <c r="B33" s="4" t="s">
        <v>22</v>
      </c>
      <c r="C33" s="2">
        <v>53338</v>
      </c>
      <c r="D33" s="2">
        <v>58956</v>
      </c>
      <c r="E33" s="2">
        <v>61763</v>
      </c>
      <c r="F33" s="2">
        <v>60964</v>
      </c>
      <c r="G33" s="2">
        <v>61385</v>
      </c>
      <c r="H33" s="2">
        <v>66796</v>
      </c>
      <c r="I33" s="2">
        <v>68012</v>
      </c>
      <c r="J33" s="2">
        <v>58443</v>
      </c>
      <c r="K33" s="2">
        <v>12854</v>
      </c>
      <c r="L33" s="2">
        <v>26377</v>
      </c>
      <c r="M33" s="2">
        <v>40353</v>
      </c>
      <c r="N33" s="2">
        <v>54162</v>
      </c>
      <c r="O33" s="2">
        <v>14018</v>
      </c>
      <c r="P33" s="2">
        <v>29740</v>
      </c>
      <c r="Q33" s="2">
        <v>47787</v>
      </c>
      <c r="R33" s="2">
        <v>69284</v>
      </c>
      <c r="S33" s="2">
        <v>23699</v>
      </c>
      <c r="T33" s="2">
        <v>47261</v>
      </c>
      <c r="U33" s="2">
        <v>71910</v>
      </c>
      <c r="V33" s="2">
        <v>97771</v>
      </c>
      <c r="W33" s="2">
        <v>26179</v>
      </c>
      <c r="X33" s="34">
        <v>51996.166831700015</v>
      </c>
      <c r="Y33" s="2">
        <v>77665.229847399998</v>
      </c>
      <c r="Z33" s="2">
        <v>104441.30146147999</v>
      </c>
      <c r="AA33" s="34">
        <v>26726.66453686</v>
      </c>
      <c r="AB33" s="2">
        <v>54147.108718219999</v>
      </c>
      <c r="AC33" s="2">
        <v>81785.349589999998</v>
      </c>
      <c r="AD33" s="2">
        <v>110331.82436000001</v>
      </c>
      <c r="AE33" s="39">
        <v>28524.243403</v>
      </c>
    </row>
    <row r="34" spans="1:31" x14ac:dyDescent="0.2">
      <c r="A34" s="6" t="s">
        <v>9</v>
      </c>
      <c r="B34" s="4" t="s">
        <v>22</v>
      </c>
      <c r="C34" s="2">
        <v>75959</v>
      </c>
      <c r="D34" s="2">
        <v>86464</v>
      </c>
      <c r="E34" s="2">
        <v>88729</v>
      </c>
      <c r="F34" s="2">
        <v>88443</v>
      </c>
      <c r="G34" s="2">
        <v>92296</v>
      </c>
      <c r="H34" s="2">
        <v>93388</v>
      </c>
      <c r="I34" s="2">
        <v>100130</v>
      </c>
      <c r="J34" s="2">
        <v>85361</v>
      </c>
      <c r="K34" s="2">
        <v>19638</v>
      </c>
      <c r="L34" s="2">
        <v>40902</v>
      </c>
      <c r="M34" s="2">
        <v>63414</v>
      </c>
      <c r="N34" s="2">
        <v>86365</v>
      </c>
      <c r="O34" s="2">
        <v>23217</v>
      </c>
      <c r="P34" s="2">
        <v>46411</v>
      </c>
      <c r="Q34" s="2">
        <v>72129</v>
      </c>
      <c r="R34" s="2">
        <v>101582</v>
      </c>
      <c r="S34" s="2">
        <v>32240</v>
      </c>
      <c r="T34" s="2">
        <v>64977</v>
      </c>
      <c r="U34" s="2">
        <v>98697</v>
      </c>
      <c r="V34" s="2">
        <v>134658</v>
      </c>
      <c r="W34" s="2">
        <v>35064</v>
      </c>
      <c r="X34" s="34">
        <v>72048.134198200016</v>
      </c>
      <c r="Y34" s="2">
        <v>109910.70066810001</v>
      </c>
      <c r="Z34" s="2">
        <v>149313.90530732</v>
      </c>
      <c r="AA34" s="34">
        <v>40046.205253370004</v>
      </c>
      <c r="AB34" s="2">
        <v>82715.436734660005</v>
      </c>
      <c r="AC34" s="2">
        <v>125513.7125311</v>
      </c>
      <c r="AD34" s="2">
        <v>167984.71797000003</v>
      </c>
      <c r="AE34" s="39">
        <v>46290.435402999996</v>
      </c>
    </row>
    <row r="35" spans="1:31" x14ac:dyDescent="0.2">
      <c r="A35" s="8" t="s">
        <v>10</v>
      </c>
      <c r="B35" s="3" t="s">
        <v>21</v>
      </c>
      <c r="C35" s="12">
        <f>C36/C37*100</f>
        <v>37.754578127674137</v>
      </c>
      <c r="D35" s="12">
        <f t="shared" ref="D35:T35" si="46">D36/D37*100</f>
        <v>36.352701702442637</v>
      </c>
      <c r="E35" s="12">
        <f t="shared" si="46"/>
        <v>37.952642315364763</v>
      </c>
      <c r="F35" s="12">
        <f t="shared" si="46"/>
        <v>37.95778071752428</v>
      </c>
      <c r="G35" s="12">
        <f t="shared" si="46"/>
        <v>39.082950507064226</v>
      </c>
      <c r="H35" s="12">
        <f t="shared" si="46"/>
        <v>35.909324538484597</v>
      </c>
      <c r="I35" s="12">
        <f t="shared" ref="I35:K35" si="47">I36/I37*100</f>
        <v>33.777089783281731</v>
      </c>
      <c r="J35" s="12">
        <f t="shared" si="47"/>
        <v>36.975902344161852</v>
      </c>
      <c r="K35" s="12">
        <f t="shared" si="47"/>
        <v>38.669925654343615</v>
      </c>
      <c r="L35" s="12">
        <f t="shared" ref="L35:S35" si="48">L36/L37*100</f>
        <v>37.37959024008606</v>
      </c>
      <c r="M35" s="12">
        <f t="shared" si="48"/>
        <v>36.381556123253539</v>
      </c>
      <c r="N35" s="12">
        <f t="shared" si="48"/>
        <v>36.374688820702836</v>
      </c>
      <c r="O35" s="12">
        <f t="shared" si="48"/>
        <v>35.034672869018394</v>
      </c>
      <c r="P35" s="12">
        <f t="shared" si="48"/>
        <v>35.898817090775893</v>
      </c>
      <c r="Q35" s="12">
        <f t="shared" si="48"/>
        <v>36.815982475841899</v>
      </c>
      <c r="R35" s="12">
        <f t="shared" si="48"/>
        <v>36.630505404500795</v>
      </c>
      <c r="S35" s="12">
        <f t="shared" si="48"/>
        <v>30.015508684863523</v>
      </c>
      <c r="T35" s="12">
        <f t="shared" si="46"/>
        <v>30.566200347815382</v>
      </c>
      <c r="U35" s="12">
        <f t="shared" ref="U35:W35" si="49">U36/U37*100</f>
        <v>30.650374378147262</v>
      </c>
      <c r="V35" s="12">
        <f t="shared" si="49"/>
        <v>31.874081005213206</v>
      </c>
      <c r="W35" s="12">
        <f t="shared" si="49"/>
        <v>31.154460415240703</v>
      </c>
      <c r="X35" s="33">
        <f t="shared" ref="X35:AB35" si="50">X36/X37*100</f>
        <v>30.757667226105113</v>
      </c>
      <c r="Y35" s="12">
        <f t="shared" si="50"/>
        <v>30.762723007017744</v>
      </c>
      <c r="Z35" s="12">
        <f t="shared" si="50"/>
        <v>31.476405472100343</v>
      </c>
      <c r="AA35" s="37">
        <f t="shared" si="50"/>
        <v>30.085617690068862</v>
      </c>
      <c r="AB35" s="12">
        <f t="shared" si="50"/>
        <v>29.652226344061045</v>
      </c>
      <c r="AC35" s="12">
        <f>AC36/AC37*100</f>
        <v>30.00238001140254</v>
      </c>
      <c r="AD35" s="12">
        <f>AD36/AD37*100</f>
        <v>30.490294366626301</v>
      </c>
      <c r="AE35" s="38">
        <f>AE36/AE37*100</f>
        <v>28.689816555796117</v>
      </c>
    </row>
    <row r="36" spans="1:31" x14ac:dyDescent="0.2">
      <c r="A36" s="6" t="s">
        <v>11</v>
      </c>
      <c r="B36" s="4" t="s">
        <v>22</v>
      </c>
      <c r="C36" s="2">
        <v>28678</v>
      </c>
      <c r="D36" s="2">
        <v>31432</v>
      </c>
      <c r="E36" s="2">
        <v>33675</v>
      </c>
      <c r="F36" s="2">
        <v>33571</v>
      </c>
      <c r="G36" s="2">
        <v>36072</v>
      </c>
      <c r="H36" s="2">
        <v>33535</v>
      </c>
      <c r="I36" s="2">
        <v>33821</v>
      </c>
      <c r="J36" s="2">
        <v>31563</v>
      </c>
      <c r="K36" s="2">
        <v>7594</v>
      </c>
      <c r="L36" s="2">
        <v>15289</v>
      </c>
      <c r="M36" s="2">
        <v>23071</v>
      </c>
      <c r="N36" s="2">
        <v>31415</v>
      </c>
      <c r="O36" s="2">
        <v>8134</v>
      </c>
      <c r="P36" s="2">
        <v>16661</v>
      </c>
      <c r="Q36" s="2">
        <v>26555</v>
      </c>
      <c r="R36" s="2">
        <v>37210</v>
      </c>
      <c r="S36" s="2">
        <v>9677</v>
      </c>
      <c r="T36" s="2">
        <v>19861</v>
      </c>
      <c r="U36" s="2">
        <v>30251</v>
      </c>
      <c r="V36" s="2">
        <v>42921</v>
      </c>
      <c r="W36" s="2">
        <v>10924</v>
      </c>
      <c r="X36" s="34">
        <v>22160.325359299997</v>
      </c>
      <c r="Y36" s="2">
        <v>33811.524401600007</v>
      </c>
      <c r="Z36" s="2">
        <v>46998.650260759998</v>
      </c>
      <c r="AA36" s="34">
        <v>12048.148211909171</v>
      </c>
      <c r="AB36" s="2">
        <v>24526.968522039999</v>
      </c>
      <c r="AC36" s="2">
        <v>37657.100999999995</v>
      </c>
      <c r="AD36" s="2">
        <v>51219.035000000003</v>
      </c>
      <c r="AE36" s="39">
        <v>13280.641</v>
      </c>
    </row>
    <row r="37" spans="1:31" x14ac:dyDescent="0.2">
      <c r="A37" s="6" t="s">
        <v>9</v>
      </c>
      <c r="B37" s="4" t="s">
        <v>22</v>
      </c>
      <c r="C37" s="2">
        <v>75959</v>
      </c>
      <c r="D37" s="2">
        <v>86464</v>
      </c>
      <c r="E37" s="2">
        <v>88729</v>
      </c>
      <c r="F37" s="2">
        <v>88443</v>
      </c>
      <c r="G37" s="2">
        <v>92296</v>
      </c>
      <c r="H37" s="2">
        <v>93388</v>
      </c>
      <c r="I37" s="2">
        <v>100130</v>
      </c>
      <c r="J37" s="2">
        <v>85361</v>
      </c>
      <c r="K37" s="2">
        <v>19638</v>
      </c>
      <c r="L37" s="2">
        <v>40902</v>
      </c>
      <c r="M37" s="2">
        <v>63414</v>
      </c>
      <c r="N37" s="2">
        <v>86365</v>
      </c>
      <c r="O37" s="2">
        <v>23217</v>
      </c>
      <c r="P37" s="2">
        <v>46411</v>
      </c>
      <c r="Q37" s="2">
        <v>72129</v>
      </c>
      <c r="R37" s="2">
        <v>101582</v>
      </c>
      <c r="S37" s="2">
        <v>32240</v>
      </c>
      <c r="T37" s="2">
        <v>64977</v>
      </c>
      <c r="U37" s="2">
        <v>98697</v>
      </c>
      <c r="V37" s="2">
        <v>134658</v>
      </c>
      <c r="W37" s="2">
        <v>35064</v>
      </c>
      <c r="X37" s="34">
        <v>72048.134198200016</v>
      </c>
      <c r="Y37" s="2">
        <v>109910.70066810001</v>
      </c>
      <c r="Z37" s="2">
        <v>149313.90530732</v>
      </c>
      <c r="AA37" s="34">
        <v>40046.205253370004</v>
      </c>
      <c r="AB37" s="2">
        <v>82715.436734660005</v>
      </c>
      <c r="AC37" s="2">
        <v>125513.7125311</v>
      </c>
      <c r="AD37" s="2">
        <v>167984.71797000003</v>
      </c>
      <c r="AE37" s="39">
        <v>46290.435402999996</v>
      </c>
    </row>
    <row r="38" spans="1:31" ht="15.75" x14ac:dyDescent="0.2">
      <c r="A38" s="8" t="s">
        <v>54</v>
      </c>
      <c r="B38" s="3" t="s">
        <v>21</v>
      </c>
      <c r="C38" s="12">
        <f>C39/C40*100</f>
        <v>12.416413168259808</v>
      </c>
      <c r="D38" s="12">
        <f t="shared" ref="D38:F38" si="51">D39/D40*100</f>
        <v>13.100854828401426</v>
      </c>
      <c r="E38" s="12">
        <f t="shared" si="51"/>
        <v>14.49748714680544</v>
      </c>
      <c r="F38" s="12">
        <f t="shared" si="51"/>
        <v>13.358361117331736</v>
      </c>
      <c r="G38" s="12">
        <f>G39/G40*100</f>
        <v>15.106872347266515</v>
      </c>
      <c r="H38" s="12">
        <f t="shared" ref="H38:T38" si="52">H39/H40*100</f>
        <v>14.532395188889472</v>
      </c>
      <c r="I38" s="12">
        <f t="shared" ref="I38:K38" si="53">I39/I40*100</f>
        <v>15.031531618238091</v>
      </c>
      <c r="J38" s="12">
        <f t="shared" si="53"/>
        <v>15.267862864363341</v>
      </c>
      <c r="K38" s="12">
        <f t="shared" si="53"/>
        <v>15.74291294879373</v>
      </c>
      <c r="L38" s="12">
        <f t="shared" ref="L38:S38" si="54">L39/L40*100</f>
        <v>15.252150985023341</v>
      </c>
      <c r="M38" s="12">
        <f t="shared" si="54"/>
        <v>15.345746817300023</v>
      </c>
      <c r="N38" s="12">
        <f t="shared" si="54"/>
        <v>16.357245275089308</v>
      </c>
      <c r="O38" s="12">
        <f t="shared" si="54"/>
        <v>15.9484805464177</v>
      </c>
      <c r="P38" s="12">
        <f t="shared" si="54"/>
        <v>15.20197645898298</v>
      </c>
      <c r="Q38" s="12">
        <f t="shared" si="54"/>
        <v>14.55992992226251</v>
      </c>
      <c r="R38" s="12">
        <f t="shared" si="54"/>
        <v>16.070103014589133</v>
      </c>
      <c r="S38" s="12">
        <f t="shared" si="54"/>
        <v>16.664273033784433</v>
      </c>
      <c r="T38" s="12">
        <f t="shared" si="52"/>
        <v>17.581731824243345</v>
      </c>
      <c r="U38" s="12">
        <f t="shared" ref="U38:W38" si="55">U39/U40*100</f>
        <v>17.4875791584967</v>
      </c>
      <c r="V38" s="12">
        <f t="shared" si="55"/>
        <v>18.594989163441696</v>
      </c>
      <c r="W38" s="12">
        <f t="shared" si="55"/>
        <v>18.793316402955728</v>
      </c>
      <c r="X38" s="33">
        <f t="shared" ref="X38:AB38" si="56">X39/X40*100</f>
        <v>18.886975439162864</v>
      </c>
      <c r="Y38" s="12">
        <f t="shared" si="56"/>
        <v>19.183034057349857</v>
      </c>
      <c r="Z38" s="12">
        <f t="shared" si="56"/>
        <v>18.163596861007775</v>
      </c>
      <c r="AA38" s="37">
        <f t="shared" si="56"/>
        <v>18.400052769570049</v>
      </c>
      <c r="AB38" s="12">
        <f t="shared" si="56"/>
        <v>17.705212352769571</v>
      </c>
      <c r="AC38" s="12">
        <f>AC39/AC40*100</f>
        <v>16.380977139202546</v>
      </c>
      <c r="AD38" s="12">
        <f>AD39/AD40*100</f>
        <v>17.35935791829764</v>
      </c>
      <c r="AE38" s="38">
        <f>AE39/AE40*100</f>
        <v>16.364477786798268</v>
      </c>
    </row>
    <row r="39" spans="1:31" x14ac:dyDescent="0.2">
      <c r="A39" s="6" t="s">
        <v>12</v>
      </c>
      <c r="B39" s="4" t="s">
        <v>22</v>
      </c>
      <c r="C39" s="2">
        <v>256983</v>
      </c>
      <c r="D39" s="2">
        <v>294974</v>
      </c>
      <c r="E39" s="2">
        <v>351237</v>
      </c>
      <c r="F39" s="2">
        <v>341203</v>
      </c>
      <c r="G39" s="2">
        <v>397962</v>
      </c>
      <c r="H39" s="2">
        <v>407526</v>
      </c>
      <c r="I39" s="2">
        <v>452925</v>
      </c>
      <c r="J39" s="2">
        <v>474136</v>
      </c>
      <c r="K39" s="2">
        <v>486584</v>
      </c>
      <c r="L39" s="2">
        <v>476181</v>
      </c>
      <c r="M39" s="2">
        <v>485223</v>
      </c>
      <c r="N39" s="2">
        <v>529327</v>
      </c>
      <c r="O39" s="2">
        <v>518554</v>
      </c>
      <c r="P39" s="2">
        <v>511640</v>
      </c>
      <c r="Q39" s="2">
        <v>509614</v>
      </c>
      <c r="R39" s="2">
        <v>576289</v>
      </c>
      <c r="S39" s="2">
        <v>613809</v>
      </c>
      <c r="T39" s="2">
        <v>666598</v>
      </c>
      <c r="U39" s="2">
        <v>677281</v>
      </c>
      <c r="V39" s="2">
        <v>743950</v>
      </c>
      <c r="W39" s="2">
        <v>786645</v>
      </c>
      <c r="X39" s="34">
        <v>801525.91263059992</v>
      </c>
      <c r="Y39" s="2">
        <v>832074.91533018765</v>
      </c>
      <c r="Z39" s="2">
        <v>817430.57068384101</v>
      </c>
      <c r="AA39" s="34">
        <v>857851.30039681401</v>
      </c>
      <c r="AB39" s="2">
        <v>871307.48335845408</v>
      </c>
      <c r="AC39" s="2">
        <v>843569.39326936495</v>
      </c>
      <c r="AD39" s="2">
        <v>919435.0518104271</v>
      </c>
      <c r="AE39" s="39">
        <v>902149.49</v>
      </c>
    </row>
    <row r="40" spans="1:31" x14ac:dyDescent="0.2">
      <c r="A40" s="6" t="s">
        <v>5</v>
      </c>
      <c r="B40" s="4" t="s">
        <v>22</v>
      </c>
      <c r="C40" s="2">
        <v>2069704</v>
      </c>
      <c r="D40" s="2">
        <v>2251563</v>
      </c>
      <c r="E40" s="2">
        <v>2422744</v>
      </c>
      <c r="F40" s="2">
        <v>2554228</v>
      </c>
      <c r="G40" s="2">
        <v>2634311</v>
      </c>
      <c r="H40" s="2">
        <v>2804259</v>
      </c>
      <c r="I40" s="2">
        <v>3013166</v>
      </c>
      <c r="J40" s="2">
        <v>3105451</v>
      </c>
      <c r="K40" s="2">
        <v>3090813</v>
      </c>
      <c r="L40" s="2">
        <v>3122058</v>
      </c>
      <c r="M40" s="2">
        <v>3161938</v>
      </c>
      <c r="N40" s="2">
        <v>3236040</v>
      </c>
      <c r="O40" s="2">
        <v>3251432</v>
      </c>
      <c r="P40" s="2">
        <v>3365615</v>
      </c>
      <c r="Q40" s="2">
        <v>3500113</v>
      </c>
      <c r="R40" s="2">
        <v>3586094</v>
      </c>
      <c r="S40" s="2">
        <v>3683383</v>
      </c>
      <c r="T40" s="2">
        <v>3791424</v>
      </c>
      <c r="U40" s="2">
        <v>3872926</v>
      </c>
      <c r="V40" s="2">
        <v>4000809</v>
      </c>
      <c r="W40" s="2">
        <v>4185770</v>
      </c>
      <c r="X40" s="34">
        <v>4243802.3770000003</v>
      </c>
      <c r="Y40" s="2">
        <v>4337556.3680000007</v>
      </c>
      <c r="Z40" s="2">
        <v>4500378.2947783796</v>
      </c>
      <c r="AA40" s="34">
        <v>4662221.9574039802</v>
      </c>
      <c r="AB40" s="2">
        <v>4921191.940531333</v>
      </c>
      <c r="AC40" s="2">
        <v>5149689.0942516224</v>
      </c>
      <c r="AD40" s="2">
        <v>5296480.7577433269</v>
      </c>
      <c r="AE40" s="39">
        <v>5512852.2996791992</v>
      </c>
    </row>
    <row r="41" spans="1:31" x14ac:dyDescent="0.2">
      <c r="A41" s="8" t="s">
        <v>13</v>
      </c>
      <c r="B41" s="3" t="s">
        <v>21</v>
      </c>
      <c r="C41" s="12">
        <f>C42/C43*100</f>
        <v>37.379889162024178</v>
      </c>
      <c r="D41" s="12">
        <f t="shared" ref="D41:T41" si="57">D42/D43*100</f>
        <v>32.604800512880033</v>
      </c>
      <c r="E41" s="12">
        <f t="shared" si="57"/>
        <v>34.943044460141067</v>
      </c>
      <c r="F41" s="12">
        <f t="shared" si="57"/>
        <v>34.23859434345664</v>
      </c>
      <c r="G41" s="12">
        <f t="shared" si="57"/>
        <v>40.100522868045594</v>
      </c>
      <c r="H41" s="12">
        <f t="shared" si="57"/>
        <v>41.391477454510365</v>
      </c>
      <c r="I41" s="12">
        <f t="shared" ref="I41:K41" si="58">I42/I43*100</f>
        <v>43.762138032986464</v>
      </c>
      <c r="J41" s="12">
        <f t="shared" si="58"/>
        <v>38.669056827208678</v>
      </c>
      <c r="K41" s="12">
        <f t="shared" si="58"/>
        <v>37.248425157369439</v>
      </c>
      <c r="L41" s="12">
        <f t="shared" ref="L41:S41" si="59">L42/L43*100</f>
        <v>35.829429460159425</v>
      </c>
      <c r="M41" s="12">
        <f t="shared" si="59"/>
        <v>35.109465865043354</v>
      </c>
      <c r="N41" s="12">
        <f t="shared" si="59"/>
        <v>36.85818296268134</v>
      </c>
      <c r="O41" s="12">
        <f t="shared" si="59"/>
        <v>35.129100395762457</v>
      </c>
      <c r="P41" s="12">
        <f t="shared" si="59"/>
        <v>34.117316785461135</v>
      </c>
      <c r="Q41" s="12">
        <f t="shared" si="59"/>
        <v>33.622263977663188</v>
      </c>
      <c r="R41" s="12">
        <f t="shared" si="59"/>
        <v>37.731422828503057</v>
      </c>
      <c r="S41" s="12">
        <f t="shared" si="59"/>
        <v>39.210223893611406</v>
      </c>
      <c r="T41" s="12">
        <f t="shared" si="57"/>
        <v>40.809207505586336</v>
      </c>
      <c r="U41" s="12">
        <f t="shared" ref="U41:W41" si="60">U42/U43*100</f>
        <v>40.714926800647561</v>
      </c>
      <c r="V41" s="12">
        <f t="shared" si="60"/>
        <v>43.556332544504798</v>
      </c>
      <c r="W41" s="12">
        <f t="shared" si="60"/>
        <v>44.000973268672496</v>
      </c>
      <c r="X41" s="33">
        <f t="shared" ref="X41:AB41" si="61">X42/X43*100</f>
        <v>44.047259353028714</v>
      </c>
      <c r="Y41" s="12">
        <f t="shared" si="61"/>
        <v>45.2259895917108</v>
      </c>
      <c r="Z41" s="12">
        <f t="shared" si="61"/>
        <v>41.902715390425101</v>
      </c>
      <c r="AA41" s="37">
        <f t="shared" si="61"/>
        <v>41.580170191254474</v>
      </c>
      <c r="AB41" s="12">
        <f t="shared" si="61"/>
        <v>39.454837372152745</v>
      </c>
      <c r="AC41" s="12">
        <f>AC42/AC43*100</f>
        <v>37.047133057108702</v>
      </c>
      <c r="AD41" s="12">
        <f>AD42/AD43*100</f>
        <v>40.086451425509146</v>
      </c>
      <c r="AE41" s="38">
        <f>AE42/AE43*100</f>
        <v>39.398512322076975</v>
      </c>
    </row>
    <row r="42" spans="1:31" x14ac:dyDescent="0.2">
      <c r="A42" s="6" t="s">
        <v>12</v>
      </c>
      <c r="B42" s="4" t="s">
        <v>22</v>
      </c>
      <c r="C42" s="2">
        <v>256983</v>
      </c>
      <c r="D42" s="2">
        <v>294974</v>
      </c>
      <c r="E42" s="2">
        <v>351237</v>
      </c>
      <c r="F42" s="2">
        <v>341203</v>
      </c>
      <c r="G42" s="2">
        <v>397962</v>
      </c>
      <c r="H42" s="2">
        <v>407526</v>
      </c>
      <c r="I42" s="2">
        <v>452925</v>
      </c>
      <c r="J42" s="2">
        <v>474136</v>
      </c>
      <c r="K42" s="2">
        <v>486584</v>
      </c>
      <c r="L42" s="2">
        <v>476181</v>
      </c>
      <c r="M42" s="2">
        <v>485223</v>
      </c>
      <c r="N42" s="2">
        <v>529327</v>
      </c>
      <c r="O42" s="2">
        <v>518554</v>
      </c>
      <c r="P42" s="2">
        <v>511640</v>
      </c>
      <c r="Q42" s="2">
        <v>509614</v>
      </c>
      <c r="R42" s="2">
        <v>576289</v>
      </c>
      <c r="S42" s="2">
        <v>613809</v>
      </c>
      <c r="T42" s="2">
        <v>666598</v>
      </c>
      <c r="U42" s="2">
        <v>677281</v>
      </c>
      <c r="V42" s="2">
        <v>743950</v>
      </c>
      <c r="W42" s="2">
        <v>786645</v>
      </c>
      <c r="X42" s="34">
        <v>801525.91263059992</v>
      </c>
      <c r="Y42" s="2">
        <v>832074.91533018765</v>
      </c>
      <c r="Z42" s="2">
        <v>817430.57068384101</v>
      </c>
      <c r="AA42" s="34">
        <v>857851.30039681401</v>
      </c>
      <c r="AB42" s="2">
        <v>871307.48335845408</v>
      </c>
      <c r="AC42" s="2">
        <v>843569.39326936495</v>
      </c>
      <c r="AD42" s="2">
        <v>919435.0518104271</v>
      </c>
      <c r="AE42" s="39">
        <v>902149.49</v>
      </c>
    </row>
    <row r="43" spans="1:31" s="20" customFormat="1" x14ac:dyDescent="0.2">
      <c r="A43" s="6" t="s">
        <v>14</v>
      </c>
      <c r="B43" s="4" t="s">
        <v>22</v>
      </c>
      <c r="C43" s="18">
        <v>687490</v>
      </c>
      <c r="D43" s="18">
        <v>904695</v>
      </c>
      <c r="E43" s="18">
        <v>1005170</v>
      </c>
      <c r="F43" s="18">
        <v>996545</v>
      </c>
      <c r="G43" s="18">
        <v>992411</v>
      </c>
      <c r="H43" s="18">
        <v>984565</v>
      </c>
      <c r="I43" s="18">
        <v>1034970</v>
      </c>
      <c r="J43" s="18">
        <v>1226138</v>
      </c>
      <c r="K43" s="18">
        <v>1306321</v>
      </c>
      <c r="L43" s="18">
        <v>1329022</v>
      </c>
      <c r="M43" s="18">
        <v>1382029</v>
      </c>
      <c r="N43" s="18">
        <v>1436118</v>
      </c>
      <c r="O43" s="18">
        <v>1476138</v>
      </c>
      <c r="P43" s="18">
        <v>1499649</v>
      </c>
      <c r="Q43" s="18">
        <v>1515704</v>
      </c>
      <c r="R43" s="18">
        <v>1527345</v>
      </c>
      <c r="S43" s="18">
        <v>1565431</v>
      </c>
      <c r="T43" s="18">
        <v>1633450</v>
      </c>
      <c r="U43" s="18">
        <v>1663471</v>
      </c>
      <c r="V43" s="18">
        <v>1708018</v>
      </c>
      <c r="W43" s="18">
        <v>1787790</v>
      </c>
      <c r="X43" s="35">
        <v>1819695.31</v>
      </c>
      <c r="Y43" s="18">
        <v>1839815.8289999999</v>
      </c>
      <c r="Z43" s="18">
        <v>1950781.86</v>
      </c>
      <c r="AA43" s="35">
        <v>2063125.996</v>
      </c>
      <c r="AB43" s="18">
        <v>2208366.6830000002</v>
      </c>
      <c r="AC43" s="18">
        <v>2277016.664066799</v>
      </c>
      <c r="AD43" s="18">
        <v>2293630.4389999998</v>
      </c>
      <c r="AE43" s="40">
        <v>2289805.977</v>
      </c>
    </row>
    <row r="44" spans="1:31" x14ac:dyDescent="0.2">
      <c r="A44" s="5" t="s">
        <v>39</v>
      </c>
      <c r="B44" s="3" t="s">
        <v>21</v>
      </c>
      <c r="C44" s="12"/>
      <c r="D44" s="12"/>
      <c r="E44" s="12"/>
      <c r="F44" s="12"/>
      <c r="G44" s="12"/>
      <c r="H44" s="12">
        <f t="shared" ref="H44:T44" si="62">H45/H46*100</f>
        <v>141.54094328472632</v>
      </c>
      <c r="I44" s="12">
        <f t="shared" si="62"/>
        <v>140.1722025294298</v>
      </c>
      <c r="J44" s="12">
        <f t="shared" si="62"/>
        <v>148.49737483751005</v>
      </c>
      <c r="K44" s="12">
        <f t="shared" si="62"/>
        <v>144.43356059424292</v>
      </c>
      <c r="L44" s="12">
        <f t="shared" si="62"/>
        <v>131.07218597153434</v>
      </c>
      <c r="M44" s="12">
        <f t="shared" si="62"/>
        <v>134.46835467255647</v>
      </c>
      <c r="N44" s="12">
        <f t="shared" ref="N44:S44" si="63">N45/N46*100</f>
        <v>140.29046644629835</v>
      </c>
      <c r="O44" s="12">
        <f t="shared" si="63"/>
        <v>128.36540186817246</v>
      </c>
      <c r="P44" s="12">
        <f t="shared" si="63"/>
        <v>136.29940556338727</v>
      </c>
      <c r="Q44" s="12">
        <f t="shared" si="63"/>
        <v>154.6288754598003</v>
      </c>
      <c r="R44" s="12">
        <f t="shared" si="63"/>
        <v>155.85226772346982</v>
      </c>
      <c r="S44" s="12">
        <f t="shared" si="63"/>
        <v>154.68955600204862</v>
      </c>
      <c r="T44" s="12">
        <f t="shared" si="62"/>
        <v>162.46505701672149</v>
      </c>
      <c r="U44" s="12">
        <f t="shared" ref="U44:W44" si="64">U45/U46*100</f>
        <v>150.86545875096377</v>
      </c>
      <c r="V44" s="12">
        <f t="shared" si="64"/>
        <v>160.90856664349366</v>
      </c>
      <c r="W44" s="12">
        <f t="shared" si="64"/>
        <v>157.73160324766289</v>
      </c>
      <c r="X44" s="33">
        <f t="shared" ref="X44:AB44" si="65">X45/X46*100</f>
        <v>158.29604861425244</v>
      </c>
      <c r="Y44" s="12">
        <f t="shared" si="65"/>
        <v>153.15672517323677</v>
      </c>
      <c r="Z44" s="12">
        <f t="shared" si="65"/>
        <v>156.19879457129119</v>
      </c>
      <c r="AA44" s="37">
        <f t="shared" si="65"/>
        <v>144.92016901768253</v>
      </c>
      <c r="AB44" s="12">
        <f t="shared" si="65"/>
        <v>153.20047453026996</v>
      </c>
      <c r="AC44" s="12">
        <f>AC45/AC46*100</f>
        <v>149.37208021204106</v>
      </c>
      <c r="AD44" s="12">
        <f>AD45/AD46*100</f>
        <v>150.40069113236441</v>
      </c>
      <c r="AE44" s="38">
        <f>AE45/AE46*100</f>
        <v>138.06364729912025</v>
      </c>
    </row>
    <row r="45" spans="1:31" x14ac:dyDescent="0.2">
      <c r="A45" s="6" t="s">
        <v>40</v>
      </c>
      <c r="B45" s="4" t="s">
        <v>22</v>
      </c>
      <c r="C45" s="2"/>
      <c r="D45" s="2"/>
      <c r="E45" s="2"/>
      <c r="F45" s="2"/>
      <c r="G45" s="2"/>
      <c r="H45" s="2">
        <v>443101</v>
      </c>
      <c r="I45" s="2">
        <v>512492</v>
      </c>
      <c r="J45" s="2">
        <v>615731</v>
      </c>
      <c r="K45" s="2">
        <v>629609</v>
      </c>
      <c r="L45" s="2">
        <v>595187</v>
      </c>
      <c r="M45" s="2">
        <v>632562</v>
      </c>
      <c r="N45" s="2">
        <v>668449</v>
      </c>
      <c r="O45" s="2">
        <v>608099</v>
      </c>
      <c r="P45" s="2">
        <v>646832</v>
      </c>
      <c r="Q45" s="2">
        <v>706221</v>
      </c>
      <c r="R45" s="2">
        <v>707881</v>
      </c>
      <c r="S45" s="2">
        <v>785297</v>
      </c>
      <c r="T45" s="2">
        <v>762507</v>
      </c>
      <c r="U45" s="2">
        <v>782690</v>
      </c>
      <c r="V45" s="2">
        <v>814738</v>
      </c>
      <c r="W45" s="2">
        <v>882767</v>
      </c>
      <c r="X45" s="34">
        <v>804567.80436429998</v>
      </c>
      <c r="Y45" s="2">
        <v>845265.4398382022</v>
      </c>
      <c r="Z45" s="2">
        <v>855507.86459748482</v>
      </c>
      <c r="AA45" s="34">
        <v>932157.51859778864</v>
      </c>
      <c r="AB45" s="2">
        <v>953356.59100639855</v>
      </c>
      <c r="AC45" s="2">
        <v>936907.91446033539</v>
      </c>
      <c r="AD45" s="2">
        <v>956156.86257775978</v>
      </c>
      <c r="AE45" s="39">
        <v>951271.77615007584</v>
      </c>
    </row>
    <row r="46" spans="1:31" x14ac:dyDescent="0.2">
      <c r="A46" s="6" t="s">
        <v>41</v>
      </c>
      <c r="B46" s="4" t="s">
        <v>22</v>
      </c>
      <c r="C46" s="2"/>
      <c r="D46" s="2"/>
      <c r="E46" s="2"/>
      <c r="F46" s="2"/>
      <c r="G46" s="2"/>
      <c r="H46" s="2">
        <v>313055</v>
      </c>
      <c r="I46" s="2">
        <v>365616</v>
      </c>
      <c r="J46" s="2">
        <v>414641</v>
      </c>
      <c r="K46" s="2">
        <v>435916</v>
      </c>
      <c r="L46" s="2">
        <v>454091</v>
      </c>
      <c r="M46" s="2">
        <v>470417</v>
      </c>
      <c r="N46" s="2">
        <v>476475</v>
      </c>
      <c r="O46" s="2">
        <v>473725</v>
      </c>
      <c r="P46" s="2">
        <v>474567</v>
      </c>
      <c r="Q46" s="2">
        <v>456720</v>
      </c>
      <c r="R46" s="2">
        <v>454200</v>
      </c>
      <c r="S46" s="2">
        <v>507660</v>
      </c>
      <c r="T46" s="2">
        <v>469336</v>
      </c>
      <c r="U46" s="2">
        <v>518800</v>
      </c>
      <c r="V46" s="2">
        <v>506336</v>
      </c>
      <c r="W46" s="2">
        <v>559664</v>
      </c>
      <c r="X46" s="34">
        <v>508267.77510090003</v>
      </c>
      <c r="Y46" s="2">
        <v>551895.7387487333</v>
      </c>
      <c r="Z46" s="2">
        <v>547704.52419017861</v>
      </c>
      <c r="AA46" s="34">
        <v>643221.38520556851</v>
      </c>
      <c r="AB46" s="2">
        <v>622293.4974121314</v>
      </c>
      <c r="AC46" s="2">
        <v>627230.94779850985</v>
      </c>
      <c r="AD46" s="2">
        <v>635739.67338771513</v>
      </c>
      <c r="AE46" s="39">
        <v>689009.59431348974</v>
      </c>
    </row>
    <row r="47" spans="1:31" x14ac:dyDescent="0.2">
      <c r="A47" s="5" t="s">
        <v>42</v>
      </c>
      <c r="B47" s="3" t="s">
        <v>21</v>
      </c>
      <c r="C47" s="12"/>
      <c r="D47" s="12"/>
      <c r="E47" s="12"/>
      <c r="F47" s="12"/>
      <c r="G47" s="12"/>
      <c r="H47" s="12">
        <f t="shared" ref="H47:T47" si="66">H48/H49*100</f>
        <v>108.46444444016343</v>
      </c>
      <c r="I47" s="12">
        <f t="shared" si="66"/>
        <v>107.48946552731911</v>
      </c>
      <c r="J47" s="12">
        <f t="shared" si="66"/>
        <v>109.77629953322372</v>
      </c>
      <c r="K47" s="12">
        <f t="shared" si="66"/>
        <v>111.96792493261303</v>
      </c>
      <c r="L47" s="12">
        <f t="shared" si="66"/>
        <v>109.69432573728193</v>
      </c>
      <c r="M47" s="12">
        <f t="shared" si="66"/>
        <v>109.28640637463845</v>
      </c>
      <c r="N47" s="12">
        <f t="shared" ref="N47:S47" si="67">N48/N49*100</f>
        <v>109.86280819034602</v>
      </c>
      <c r="O47" s="12">
        <f t="shared" si="67"/>
        <v>108.0135508275293</v>
      </c>
      <c r="P47" s="12">
        <f t="shared" si="67"/>
        <v>109.38306910435678</v>
      </c>
      <c r="Q47" s="12">
        <f t="shared" si="67"/>
        <v>111.81033602253272</v>
      </c>
      <c r="R47" s="12">
        <f t="shared" si="67"/>
        <v>111.11841830764004</v>
      </c>
      <c r="S47" s="12">
        <f t="shared" si="67"/>
        <v>112.6621016892839</v>
      </c>
      <c r="T47" s="12">
        <f t="shared" si="66"/>
        <v>114.41564490384566</v>
      </c>
      <c r="U47" s="12">
        <f t="shared" ref="U47:W47" si="68">U48/U49*100</f>
        <v>111.66478566808806</v>
      </c>
      <c r="V47" s="12">
        <f t="shared" si="68"/>
        <v>111.56725300567294</v>
      </c>
      <c r="W47" s="12">
        <f t="shared" si="68"/>
        <v>113.64558001711835</v>
      </c>
      <c r="X47" s="33">
        <f>X48/X49*100</f>
        <v>113.67512599192719</v>
      </c>
      <c r="Y47" s="12">
        <f>Y48/Y49*100</f>
        <v>112.34346474426013</v>
      </c>
      <c r="Z47" s="12">
        <f>Z48/Z49*100</f>
        <v>113.37951803894617</v>
      </c>
      <c r="AA47" s="37">
        <f t="shared" ref="AA47:AB47" si="69">AA48/AA49*100</f>
        <v>113.53460594357945</v>
      </c>
      <c r="AB47" s="12">
        <f t="shared" si="69"/>
        <v>113.65753876343707</v>
      </c>
      <c r="AC47" s="12">
        <f>AC48/AC49*100</f>
        <v>111.43939663323638</v>
      </c>
      <c r="AD47" s="12">
        <f>AD48/AD49*100</f>
        <v>111.6357273086978</v>
      </c>
      <c r="AE47" s="38">
        <f>AE48/AE49*100</f>
        <v>110.09069060516833</v>
      </c>
    </row>
    <row r="48" spans="1:31" x14ac:dyDescent="0.2">
      <c r="A48" s="6" t="s">
        <v>43</v>
      </c>
      <c r="B48" s="4" t="s">
        <v>22</v>
      </c>
      <c r="C48" s="2"/>
      <c r="D48" s="2"/>
      <c r="E48" s="2"/>
      <c r="F48" s="2"/>
      <c r="G48" s="2"/>
      <c r="H48" s="2">
        <v>1126054</v>
      </c>
      <c r="I48" s="2">
        <v>1371873</v>
      </c>
      <c r="J48" s="2">
        <v>1477634</v>
      </c>
      <c r="K48" s="2">
        <v>1489179</v>
      </c>
      <c r="L48" s="2">
        <v>1514713</v>
      </c>
      <c r="M48" s="2">
        <v>1531708</v>
      </c>
      <c r="N48" s="2">
        <v>1532005</v>
      </c>
      <c r="O48" s="2">
        <v>1539677</v>
      </c>
      <c r="P48" s="2">
        <v>1599583</v>
      </c>
      <c r="Q48" s="2">
        <v>1652985</v>
      </c>
      <c r="R48" s="2">
        <v>1677807</v>
      </c>
      <c r="S48" s="2">
        <v>1736132</v>
      </c>
      <c r="T48" s="2">
        <v>1783447</v>
      </c>
      <c r="U48" s="2">
        <v>1807653</v>
      </c>
      <c r="V48" s="2">
        <v>1851212</v>
      </c>
      <c r="W48" s="2">
        <v>1939863</v>
      </c>
      <c r="X48" s="34">
        <v>1963283.6917105003</v>
      </c>
      <c r="Y48" s="2">
        <v>2023123.3189918015</v>
      </c>
      <c r="Z48" s="2">
        <v>2074813.4103489122</v>
      </c>
      <c r="AA48" s="34">
        <v>2146705.8575375178</v>
      </c>
      <c r="AB48" s="2">
        <v>2273693.7161916816</v>
      </c>
      <c r="AC48" s="2">
        <v>2355644.9607111239</v>
      </c>
      <c r="AD48" s="2">
        <v>2435260.1027790168</v>
      </c>
      <c r="AE48" s="39">
        <v>2551900.1021519015</v>
      </c>
    </row>
    <row r="49" spans="1:31" x14ac:dyDescent="0.2">
      <c r="A49" s="6" t="s">
        <v>44</v>
      </c>
      <c r="B49" s="4" t="s">
        <v>22</v>
      </c>
      <c r="C49" s="2"/>
      <c r="D49" s="2"/>
      <c r="E49" s="2"/>
      <c r="F49" s="2"/>
      <c r="G49" s="2"/>
      <c r="H49" s="2">
        <v>1038178</v>
      </c>
      <c r="I49" s="2">
        <v>1276286</v>
      </c>
      <c r="J49" s="2">
        <v>1346041</v>
      </c>
      <c r="K49" s="2">
        <v>1330005</v>
      </c>
      <c r="L49" s="2">
        <v>1380849</v>
      </c>
      <c r="M49" s="2">
        <v>1401554</v>
      </c>
      <c r="N49" s="2">
        <v>1394471</v>
      </c>
      <c r="O49" s="2">
        <v>1425448</v>
      </c>
      <c r="P49" s="2">
        <v>1462368</v>
      </c>
      <c r="Q49" s="2">
        <v>1478383</v>
      </c>
      <c r="R49" s="2">
        <v>1509927</v>
      </c>
      <c r="S49" s="2">
        <v>1541008</v>
      </c>
      <c r="T49" s="2">
        <v>1558744</v>
      </c>
      <c r="U49" s="2">
        <v>1618821</v>
      </c>
      <c r="V49" s="2">
        <v>1659279</v>
      </c>
      <c r="W49" s="2">
        <v>1706941</v>
      </c>
      <c r="X49" s="34">
        <v>1727100.5196422001</v>
      </c>
      <c r="Y49" s="2">
        <v>1800837.5686091406</v>
      </c>
      <c r="Z49" s="2">
        <v>1829971.9792742534</v>
      </c>
      <c r="AA49" s="34">
        <v>1890794.2998492587</v>
      </c>
      <c r="AB49" s="2">
        <v>2000477.6989972221</v>
      </c>
      <c r="AC49" s="2">
        <v>2113834.9918242125</v>
      </c>
      <c r="AD49" s="2">
        <v>2181434.3503536079</v>
      </c>
      <c r="AE49" s="39">
        <v>2317998.0869627674</v>
      </c>
    </row>
    <row r="50" spans="1:31" x14ac:dyDescent="0.2">
      <c r="A50" s="8" t="s">
        <v>15</v>
      </c>
      <c r="B50" s="3" t="s">
        <v>21</v>
      </c>
      <c r="C50" s="12">
        <f>C51/C52*100</f>
        <v>10.541825753800767</v>
      </c>
      <c r="D50" s="12">
        <f t="shared" ref="D50:T50" si="70">D51/D52*100</f>
        <v>8.7347283557244992</v>
      </c>
      <c r="E50" s="12">
        <f t="shared" si="70"/>
        <v>19.092070159505024</v>
      </c>
      <c r="F50" s="12">
        <f t="shared" si="70"/>
        <v>8.6925245403821343</v>
      </c>
      <c r="G50" s="12">
        <f t="shared" si="70"/>
        <v>14.601038871779959</v>
      </c>
      <c r="H50" s="12">
        <f t="shared" si="70"/>
        <v>9.2402376910016972</v>
      </c>
      <c r="I50" s="12">
        <f t="shared" ref="I50:K50" si="71">I51/I52*100</f>
        <v>-2.4844252106032632</v>
      </c>
      <c r="J50" s="12">
        <f t="shared" si="71"/>
        <v>26.089817247314496</v>
      </c>
      <c r="K50" s="12">
        <f t="shared" si="71"/>
        <v>25.118018588982039</v>
      </c>
      <c r="L50" s="12">
        <f t="shared" ref="L50:S50" si="72">L51/L52*100</f>
        <v>27.771646078306517</v>
      </c>
      <c r="M50" s="12">
        <f t="shared" si="72"/>
        <v>25.714179979599816</v>
      </c>
      <c r="N50" s="12">
        <f t="shared" si="72"/>
        <v>24.84642303559372</v>
      </c>
      <c r="O50" s="12">
        <f t="shared" si="72"/>
        <v>35.448637085959419</v>
      </c>
      <c r="P50" s="12">
        <f t="shared" si="72"/>
        <v>38.858745028946537</v>
      </c>
      <c r="Q50" s="12">
        <f t="shared" si="72"/>
        <v>33.605640705756549</v>
      </c>
      <c r="R50" s="12">
        <f t="shared" si="72"/>
        <v>34.594661200165788</v>
      </c>
      <c r="S50" s="12">
        <f t="shared" si="72"/>
        <v>38.614178922966651</v>
      </c>
      <c r="T50" s="12">
        <f t="shared" si="70"/>
        <v>36.439871584835096</v>
      </c>
      <c r="U50" s="12">
        <f t="shared" ref="U50:W50" si="73">U51/U52*100</f>
        <v>39.323266896972321</v>
      </c>
      <c r="V50" s="12">
        <f t="shared" si="73"/>
        <v>44.084269439923787</v>
      </c>
      <c r="W50" s="12">
        <f t="shared" si="73"/>
        <v>43.092746599637785</v>
      </c>
      <c r="X50" s="33">
        <f>X51/X52*100</f>
        <v>41.890158271271872</v>
      </c>
      <c r="Y50" s="12">
        <f>Y51/Y52*100</f>
        <v>34.301399365833241</v>
      </c>
      <c r="Z50" s="12">
        <f>Z51/Z52*100</f>
        <v>49.95750008159731</v>
      </c>
      <c r="AA50" s="37">
        <f t="shared" ref="AA50:AB50" si="74">AA51/AA52*100</f>
        <v>61.472763645328875</v>
      </c>
      <c r="AB50" s="12">
        <f t="shared" si="74"/>
        <v>65.305162738085102</v>
      </c>
      <c r="AC50" s="12">
        <f>AC51/AC52*100</f>
        <v>64.494284188027635</v>
      </c>
      <c r="AD50" s="12">
        <f>AD51/AD52*100</f>
        <v>71.876122340431095</v>
      </c>
      <c r="AE50" s="38">
        <f>AE51/AE52*100</f>
        <v>78.619893525051182</v>
      </c>
    </row>
    <row r="51" spans="1:31" ht="15.75" x14ac:dyDescent="0.2">
      <c r="A51" s="6" t="s">
        <v>55</v>
      </c>
      <c r="B51" s="4" t="s">
        <v>22</v>
      </c>
      <c r="C51" s="2">
        <v>31945</v>
      </c>
      <c r="D51" s="2">
        <v>28126</v>
      </c>
      <c r="E51" s="2">
        <v>67269</v>
      </c>
      <c r="F51" s="2">
        <v>32747</v>
      </c>
      <c r="G51" s="2">
        <v>55235</v>
      </c>
      <c r="H51" s="2">
        <v>34832</v>
      </c>
      <c r="I51" s="2">
        <v>-10213</v>
      </c>
      <c r="J51" s="2">
        <v>109440</v>
      </c>
      <c r="K51" s="18">
        <v>104234</v>
      </c>
      <c r="L51" s="18">
        <v>117759</v>
      </c>
      <c r="M51" s="18">
        <v>111175</v>
      </c>
      <c r="N51" s="18">
        <v>104513</v>
      </c>
      <c r="O51" s="18">
        <v>151466</v>
      </c>
      <c r="P51" s="18">
        <v>168945</v>
      </c>
      <c r="Q51" s="18">
        <v>150849</v>
      </c>
      <c r="R51" s="18">
        <v>154415</v>
      </c>
      <c r="S51" s="18">
        <v>179398</v>
      </c>
      <c r="T51" s="18">
        <v>176162</v>
      </c>
      <c r="U51" s="18">
        <v>197949</v>
      </c>
      <c r="V51" s="18">
        <v>222123</v>
      </c>
      <c r="W51" s="18">
        <v>223900</v>
      </c>
      <c r="X51" s="35">
        <v>227569.44087970001</v>
      </c>
      <c r="Y51" s="18">
        <v>197949.23080786844</v>
      </c>
      <c r="Z51" s="18">
        <v>279259.10182899324</v>
      </c>
      <c r="AA51" s="35">
        <v>356379.89120993135</v>
      </c>
      <c r="AB51" s="18">
        <v>394550.98200000002</v>
      </c>
      <c r="AC51" s="18">
        <v>405800.077224835</v>
      </c>
      <c r="AD51" s="18">
        <v>448504.00770190899</v>
      </c>
      <c r="AE51" s="40">
        <v>508260.28472034301</v>
      </c>
    </row>
    <row r="52" spans="1:31" ht="13.5" thickBot="1" x14ac:dyDescent="0.25">
      <c r="A52" s="9" t="s">
        <v>0</v>
      </c>
      <c r="B52" s="10" t="s">
        <v>22</v>
      </c>
      <c r="C52" s="11">
        <v>303031</v>
      </c>
      <c r="D52" s="11">
        <v>322002</v>
      </c>
      <c r="E52" s="11">
        <v>352340</v>
      </c>
      <c r="F52" s="11">
        <v>376726</v>
      </c>
      <c r="G52" s="11">
        <v>378295</v>
      </c>
      <c r="H52" s="11">
        <v>376960</v>
      </c>
      <c r="I52" s="11">
        <v>411081</v>
      </c>
      <c r="J52" s="11">
        <v>419474</v>
      </c>
      <c r="K52" s="11">
        <v>414977</v>
      </c>
      <c r="L52" s="11">
        <v>424026</v>
      </c>
      <c r="M52" s="11">
        <v>432349</v>
      </c>
      <c r="N52" s="11">
        <v>420636</v>
      </c>
      <c r="O52" s="11">
        <v>427283</v>
      </c>
      <c r="P52" s="11">
        <v>434767</v>
      </c>
      <c r="Q52" s="11">
        <v>448880</v>
      </c>
      <c r="R52" s="11">
        <v>446355</v>
      </c>
      <c r="S52" s="11">
        <v>464591</v>
      </c>
      <c r="T52" s="11">
        <v>483432</v>
      </c>
      <c r="U52" s="11">
        <v>503389</v>
      </c>
      <c r="V52" s="11">
        <v>503860</v>
      </c>
      <c r="W52" s="11">
        <v>519577</v>
      </c>
      <c r="X52" s="36">
        <v>543252.75976759999</v>
      </c>
      <c r="Y52" s="11">
        <v>577087.91614210547</v>
      </c>
      <c r="Z52" s="11">
        <v>558993.34709076653</v>
      </c>
      <c r="AA52" s="36">
        <v>579736.24427573872</v>
      </c>
      <c r="AB52" s="11">
        <v>604165.06973942986</v>
      </c>
      <c r="AC52" s="11">
        <v>629203.16479792097</v>
      </c>
      <c r="AD52" s="11">
        <v>623995.83213133446</v>
      </c>
      <c r="AE52" s="41">
        <v>646477.96115164249</v>
      </c>
    </row>
    <row r="54" spans="1:31" x14ac:dyDescent="0.2">
      <c r="A54" s="22" t="s">
        <v>67</v>
      </c>
      <c r="B54" s="21"/>
      <c r="C54" s="21"/>
      <c r="D54" s="21"/>
      <c r="E54" s="21"/>
      <c r="F54" s="21"/>
      <c r="G54" s="21"/>
      <c r="H54" s="21"/>
      <c r="I54" s="21"/>
      <c r="J54" s="21"/>
      <c r="K54" s="21"/>
      <c r="L54" s="21"/>
      <c r="M54" s="21"/>
      <c r="N54" s="24"/>
      <c r="O54" s="25"/>
      <c r="P54" s="26"/>
      <c r="Q54" s="27"/>
      <c r="R54" s="28"/>
      <c r="S54" s="29"/>
      <c r="T54" s="21"/>
      <c r="U54" s="31"/>
      <c r="V54" s="30"/>
    </row>
    <row r="55" spans="1:31" x14ac:dyDescent="0.2">
      <c r="A55" s="22" t="s">
        <v>85</v>
      </c>
      <c r="B55" s="42"/>
      <c r="C55" s="42"/>
      <c r="D55" s="42"/>
      <c r="E55" s="42"/>
      <c r="F55" s="42"/>
      <c r="G55" s="42"/>
      <c r="H55" s="42"/>
      <c r="I55" s="42"/>
      <c r="J55" s="42"/>
      <c r="K55" s="42"/>
      <c r="L55" s="42"/>
      <c r="M55" s="42"/>
      <c r="N55" s="42"/>
      <c r="O55" s="42"/>
      <c r="P55" s="42"/>
      <c r="Q55" s="42"/>
      <c r="R55" s="42"/>
      <c r="S55" s="42"/>
      <c r="T55" s="42"/>
      <c r="U55" s="42"/>
      <c r="V55" s="42"/>
    </row>
    <row r="56" spans="1:31" x14ac:dyDescent="0.2">
      <c r="A56" s="22" t="s">
        <v>72</v>
      </c>
      <c r="B56" s="32"/>
      <c r="C56" s="32"/>
      <c r="D56" s="32"/>
      <c r="E56" s="32"/>
      <c r="F56" s="32"/>
      <c r="G56" s="32"/>
      <c r="H56" s="32"/>
      <c r="I56" s="32"/>
      <c r="J56" s="32"/>
      <c r="K56" s="32"/>
      <c r="L56" s="32"/>
      <c r="M56" s="32"/>
      <c r="N56" s="32"/>
      <c r="O56" s="32"/>
      <c r="P56" s="32"/>
      <c r="Q56" s="32"/>
      <c r="R56" s="32"/>
      <c r="S56" s="32"/>
      <c r="T56" s="32"/>
      <c r="U56" s="32"/>
      <c r="V56" s="32"/>
    </row>
    <row r="57" spans="1:31" ht="15" x14ac:dyDescent="0.2">
      <c r="A57" s="22" t="s">
        <v>58</v>
      </c>
      <c r="B57" s="21"/>
      <c r="C57" s="23"/>
      <c r="D57" s="23"/>
      <c r="E57" s="23"/>
      <c r="F57" s="23"/>
      <c r="G57" s="23"/>
      <c r="H57" s="23"/>
      <c r="I57" s="23"/>
      <c r="J57" s="23"/>
      <c r="K57" s="23"/>
      <c r="L57" s="23"/>
      <c r="M57" s="23"/>
      <c r="N57" s="23"/>
      <c r="O57" s="23"/>
      <c r="P57" s="23"/>
      <c r="Q57" s="23"/>
      <c r="R57" s="23"/>
      <c r="S57" s="23"/>
      <c r="T57" s="23"/>
      <c r="U57" s="23"/>
      <c r="V57" s="23"/>
    </row>
    <row r="58" spans="1:31" ht="15" x14ac:dyDescent="0.2">
      <c r="A58" s="45" t="s">
        <v>73</v>
      </c>
      <c r="B58" s="45"/>
      <c r="C58" s="45"/>
      <c r="D58" s="45"/>
      <c r="E58" s="45"/>
      <c r="F58" s="45"/>
      <c r="G58" s="45"/>
      <c r="H58" s="45"/>
      <c r="I58" s="45"/>
      <c r="J58" s="45"/>
      <c r="K58" s="45"/>
      <c r="L58" s="45"/>
      <c r="M58" s="45"/>
      <c r="N58" s="45"/>
      <c r="O58" s="45"/>
      <c r="P58" s="45"/>
      <c r="Q58" s="45"/>
      <c r="R58" s="45"/>
      <c r="S58" s="45"/>
      <c r="T58" s="45"/>
      <c r="U58" s="31"/>
      <c r="V58" s="17"/>
    </row>
    <row r="59" spans="1:31" ht="15" x14ac:dyDescent="0.2">
      <c r="A59" s="22" t="s">
        <v>74</v>
      </c>
      <c r="B59" s="21"/>
      <c r="C59" s="23"/>
      <c r="D59" s="23"/>
      <c r="E59" s="23"/>
      <c r="F59" s="23"/>
      <c r="G59" s="23"/>
      <c r="H59" s="23"/>
      <c r="I59" s="23"/>
      <c r="J59" s="23"/>
      <c r="K59" s="23"/>
      <c r="L59" s="23"/>
      <c r="M59" s="23"/>
      <c r="N59" s="23"/>
      <c r="O59" s="23"/>
      <c r="P59" s="23"/>
      <c r="Q59" s="23"/>
      <c r="R59" s="23"/>
      <c r="S59" s="23"/>
      <c r="T59" s="23"/>
      <c r="U59" s="23"/>
      <c r="V59" s="23"/>
    </row>
    <row r="60" spans="1:31" ht="15" x14ac:dyDescent="0.2">
      <c r="A60" s="22" t="s">
        <v>59</v>
      </c>
      <c r="B60" s="21"/>
      <c r="C60" s="21"/>
      <c r="D60" s="21"/>
      <c r="E60" s="21"/>
      <c r="F60" s="21"/>
      <c r="G60" s="21"/>
      <c r="H60" s="21"/>
      <c r="I60" s="21"/>
      <c r="J60" s="21"/>
      <c r="K60" s="21"/>
      <c r="L60" s="21"/>
      <c r="M60" s="21"/>
      <c r="N60" s="24"/>
      <c r="O60" s="25"/>
      <c r="P60" s="26"/>
      <c r="Q60" s="27"/>
      <c r="R60" s="28"/>
      <c r="S60" s="29"/>
      <c r="T60" s="21"/>
      <c r="U60" s="31"/>
      <c r="V60" s="30"/>
    </row>
    <row r="61" spans="1:31" ht="15" x14ac:dyDescent="0.2">
      <c r="A61" s="22" t="s">
        <v>56</v>
      </c>
      <c r="B61" s="21"/>
      <c r="C61" s="21"/>
      <c r="D61" s="21"/>
      <c r="E61" s="21"/>
      <c r="F61" s="21"/>
      <c r="G61" s="21"/>
      <c r="H61" s="21"/>
      <c r="I61" s="21"/>
      <c r="J61" s="21"/>
      <c r="K61" s="21"/>
      <c r="L61" s="21"/>
      <c r="M61" s="21"/>
      <c r="N61" s="24"/>
      <c r="O61" s="25"/>
      <c r="P61" s="26"/>
      <c r="Q61" s="27"/>
      <c r="R61" s="28"/>
      <c r="S61" s="29"/>
      <c r="T61" s="21"/>
      <c r="U61" s="31"/>
      <c r="V61" s="30"/>
    </row>
    <row r="62" spans="1:31" ht="15" x14ac:dyDescent="0.2">
      <c r="A62" s="22" t="s">
        <v>60</v>
      </c>
      <c r="B62" s="21"/>
      <c r="C62" s="21"/>
      <c r="D62" s="21"/>
      <c r="E62" s="21"/>
      <c r="F62" s="21"/>
      <c r="G62" s="21"/>
      <c r="H62" s="21"/>
      <c r="I62" s="21"/>
      <c r="J62" s="21"/>
      <c r="K62" s="21"/>
      <c r="L62" s="21"/>
      <c r="M62" s="21"/>
      <c r="N62" s="24"/>
      <c r="O62" s="25"/>
      <c r="P62" s="26"/>
      <c r="Q62" s="27"/>
      <c r="R62" s="28"/>
      <c r="S62" s="29"/>
      <c r="T62" s="21"/>
      <c r="U62" s="31"/>
      <c r="V62" s="30"/>
    </row>
    <row r="63" spans="1:31" ht="15" x14ac:dyDescent="0.2">
      <c r="A63" s="22" t="s">
        <v>57</v>
      </c>
      <c r="B63" s="21"/>
      <c r="C63" s="21"/>
      <c r="D63" s="21"/>
      <c r="E63" s="21"/>
      <c r="F63" s="21"/>
      <c r="G63" s="21"/>
      <c r="H63" s="21"/>
      <c r="I63" s="21"/>
      <c r="J63" s="21"/>
      <c r="K63" s="21"/>
      <c r="L63" s="21"/>
      <c r="M63" s="21"/>
      <c r="N63" s="24"/>
      <c r="O63" s="25"/>
      <c r="P63" s="26"/>
      <c r="Q63" s="27"/>
      <c r="R63" s="28"/>
      <c r="S63" s="29"/>
      <c r="T63" s="21"/>
      <c r="U63" s="31"/>
      <c r="V63" s="30"/>
    </row>
    <row r="64" spans="1:31" ht="15" x14ac:dyDescent="0.2">
      <c r="A64" s="45" t="s">
        <v>61</v>
      </c>
      <c r="B64" s="45"/>
      <c r="C64" s="45"/>
      <c r="D64" s="45"/>
      <c r="E64" s="45"/>
      <c r="F64" s="45"/>
      <c r="G64" s="45"/>
      <c r="H64" s="45"/>
      <c r="I64" s="45"/>
      <c r="J64" s="45"/>
      <c r="K64" s="45"/>
      <c r="L64" s="45"/>
      <c r="M64" s="45"/>
      <c r="N64" s="45"/>
      <c r="O64" s="45"/>
      <c r="P64" s="45"/>
      <c r="Q64" s="45"/>
      <c r="R64" s="45"/>
      <c r="S64" s="45"/>
      <c r="T64" s="45"/>
      <c r="U64" s="31"/>
      <c r="V64" s="17"/>
    </row>
    <row r="65" spans="1:22" ht="15" x14ac:dyDescent="0.2">
      <c r="A65" s="22" t="s">
        <v>62</v>
      </c>
      <c r="B65" s="16"/>
      <c r="C65" s="16"/>
      <c r="D65" s="16"/>
      <c r="E65" s="16"/>
      <c r="F65" s="16"/>
      <c r="G65" s="16"/>
      <c r="H65" s="15"/>
      <c r="I65" s="15"/>
      <c r="J65" s="15"/>
      <c r="K65" s="15"/>
      <c r="L65" s="15"/>
      <c r="M65" s="15"/>
      <c r="N65" s="15"/>
      <c r="O65" s="15"/>
      <c r="P65" s="15"/>
      <c r="Q65" s="15"/>
      <c r="R65" s="15"/>
      <c r="S65" s="15"/>
      <c r="T65" s="15"/>
      <c r="U65" s="15"/>
      <c r="V65" s="15"/>
    </row>
    <row r="66" spans="1:22" x14ac:dyDescent="0.2">
      <c r="C66" s="13"/>
      <c r="D66" s="13"/>
      <c r="E66" s="13"/>
      <c r="F66" s="13"/>
      <c r="G66" s="13"/>
      <c r="H66" s="13"/>
      <c r="I66" s="13"/>
      <c r="J66" s="13"/>
      <c r="K66" s="13"/>
      <c r="L66" s="13"/>
      <c r="M66" s="13"/>
      <c r="N66" s="13"/>
      <c r="O66" s="13"/>
      <c r="P66" s="13"/>
      <c r="Q66" s="13"/>
      <c r="R66" s="13"/>
      <c r="S66" s="13"/>
      <c r="T66" s="13"/>
      <c r="U66" s="13"/>
      <c r="V66" s="13"/>
    </row>
    <row r="67" spans="1:22" x14ac:dyDescent="0.2">
      <c r="C67" s="13"/>
      <c r="D67" s="13"/>
      <c r="E67" s="13"/>
      <c r="F67" s="13"/>
      <c r="G67" s="13"/>
      <c r="H67" s="13"/>
      <c r="I67" s="13"/>
      <c r="J67" s="13"/>
      <c r="K67" s="13"/>
      <c r="L67" s="13"/>
      <c r="M67" s="13"/>
      <c r="N67" s="13"/>
      <c r="O67" s="13"/>
      <c r="P67" s="13"/>
      <c r="Q67" s="13"/>
      <c r="R67" s="13"/>
      <c r="S67" s="13"/>
      <c r="T67" s="13"/>
      <c r="U67" s="13"/>
      <c r="V67" s="13"/>
    </row>
    <row r="68" spans="1:22" x14ac:dyDescent="0.2">
      <c r="C68" s="13"/>
      <c r="D68" s="13"/>
      <c r="E68" s="13"/>
      <c r="F68" s="13"/>
      <c r="G68" s="13"/>
      <c r="H68" s="13"/>
      <c r="I68" s="13"/>
      <c r="J68" s="13"/>
      <c r="K68" s="13"/>
      <c r="L68" s="13"/>
      <c r="M68" s="13"/>
      <c r="N68" s="13"/>
      <c r="O68" s="13"/>
      <c r="P68" s="13"/>
      <c r="Q68" s="13"/>
      <c r="R68" s="13"/>
      <c r="S68" s="13"/>
      <c r="T68" s="13"/>
      <c r="U68" s="13"/>
      <c r="V68" s="13"/>
    </row>
    <row r="69" spans="1:22" x14ac:dyDescent="0.2">
      <c r="C69" s="13"/>
      <c r="D69" s="13"/>
      <c r="E69" s="13"/>
      <c r="F69" s="13"/>
      <c r="G69" s="13"/>
      <c r="H69" s="13"/>
      <c r="I69" s="13"/>
      <c r="J69" s="13"/>
      <c r="K69" s="13"/>
      <c r="L69" s="13"/>
      <c r="M69" s="13"/>
      <c r="N69" s="13"/>
      <c r="O69" s="13"/>
      <c r="P69" s="13"/>
      <c r="Q69" s="13"/>
      <c r="R69" s="13"/>
      <c r="S69" s="13"/>
      <c r="T69" s="13"/>
      <c r="U69" s="13"/>
      <c r="V69" s="13"/>
    </row>
    <row r="70" spans="1:22" x14ac:dyDescent="0.2">
      <c r="C70" s="13"/>
      <c r="D70" s="13"/>
      <c r="E70" s="13"/>
      <c r="F70" s="13"/>
      <c r="G70" s="13"/>
      <c r="H70" s="13"/>
      <c r="I70" s="13"/>
      <c r="J70" s="13"/>
      <c r="K70" s="13"/>
      <c r="L70" s="13"/>
      <c r="M70" s="13"/>
      <c r="N70" s="13"/>
      <c r="O70" s="13"/>
      <c r="P70" s="13"/>
      <c r="Q70" s="13"/>
      <c r="R70" s="13"/>
      <c r="S70" s="13"/>
      <c r="T70" s="13"/>
      <c r="U70" s="13"/>
      <c r="V70" s="13"/>
    </row>
    <row r="71" spans="1:22" x14ac:dyDescent="0.2">
      <c r="C71" s="13"/>
      <c r="D71" s="13"/>
      <c r="E71" s="13"/>
      <c r="F71" s="13"/>
      <c r="G71" s="13"/>
      <c r="H71" s="13"/>
      <c r="I71" s="13"/>
      <c r="J71" s="13"/>
      <c r="K71" s="13"/>
      <c r="L71" s="13"/>
      <c r="M71" s="13"/>
      <c r="N71" s="13"/>
      <c r="O71" s="13"/>
      <c r="P71" s="13"/>
      <c r="Q71" s="13"/>
      <c r="R71" s="13"/>
      <c r="S71" s="13"/>
      <c r="T71" s="13"/>
      <c r="U71" s="13"/>
      <c r="V71" s="13"/>
    </row>
    <row r="72" spans="1:22" x14ac:dyDescent="0.2">
      <c r="C72" s="13"/>
      <c r="D72" s="13"/>
      <c r="E72" s="13"/>
      <c r="F72" s="13"/>
      <c r="G72" s="13"/>
      <c r="H72" s="13"/>
      <c r="I72" s="13"/>
      <c r="J72" s="13"/>
      <c r="K72" s="13"/>
      <c r="L72" s="13"/>
      <c r="M72" s="13"/>
      <c r="N72" s="13"/>
      <c r="O72" s="13"/>
      <c r="P72" s="13"/>
      <c r="Q72" s="13"/>
      <c r="R72" s="13"/>
      <c r="S72" s="13"/>
      <c r="T72" s="13"/>
      <c r="U72" s="13"/>
      <c r="V72" s="13"/>
    </row>
    <row r="73" spans="1:22" x14ac:dyDescent="0.2">
      <c r="C73" s="13"/>
      <c r="D73" s="13"/>
      <c r="E73" s="13"/>
      <c r="F73" s="13"/>
      <c r="G73" s="13"/>
      <c r="H73" s="13"/>
      <c r="I73" s="13"/>
      <c r="J73" s="13"/>
      <c r="K73" s="13"/>
      <c r="L73" s="13"/>
      <c r="M73" s="13"/>
      <c r="N73" s="13"/>
      <c r="O73" s="13"/>
      <c r="P73" s="13"/>
      <c r="Q73" s="13"/>
      <c r="R73" s="13"/>
      <c r="S73" s="13"/>
      <c r="T73" s="13"/>
      <c r="U73" s="13"/>
      <c r="V73" s="13"/>
    </row>
    <row r="74" spans="1:22" x14ac:dyDescent="0.2">
      <c r="C74" s="13"/>
      <c r="D74" s="13"/>
      <c r="E74" s="13"/>
      <c r="F74" s="13"/>
      <c r="G74" s="13"/>
      <c r="H74" s="13"/>
      <c r="I74" s="13"/>
      <c r="J74" s="13"/>
      <c r="K74" s="13"/>
      <c r="L74" s="13"/>
      <c r="M74" s="13"/>
      <c r="N74" s="13"/>
      <c r="O74" s="13"/>
      <c r="P74" s="13"/>
      <c r="Q74" s="13"/>
      <c r="R74" s="13"/>
      <c r="S74" s="13"/>
      <c r="T74" s="13"/>
      <c r="U74" s="13"/>
      <c r="V74" s="13"/>
    </row>
    <row r="75" spans="1:22" x14ac:dyDescent="0.2">
      <c r="C75" s="13"/>
      <c r="D75" s="13"/>
      <c r="E75" s="13"/>
      <c r="F75" s="13"/>
      <c r="G75" s="13"/>
      <c r="H75" s="13"/>
      <c r="I75" s="13"/>
      <c r="J75" s="13"/>
      <c r="K75" s="13"/>
      <c r="L75" s="13"/>
      <c r="M75" s="13"/>
      <c r="N75" s="13"/>
      <c r="O75" s="13"/>
      <c r="P75" s="13"/>
      <c r="Q75" s="13"/>
      <c r="R75" s="13"/>
      <c r="S75" s="13"/>
      <c r="T75" s="13"/>
      <c r="U75" s="13"/>
      <c r="V75" s="13"/>
    </row>
    <row r="76" spans="1:22" x14ac:dyDescent="0.2">
      <c r="C76" s="13"/>
      <c r="D76" s="13"/>
      <c r="E76" s="13"/>
      <c r="F76" s="13"/>
      <c r="G76" s="13"/>
      <c r="H76" s="13"/>
      <c r="I76" s="13"/>
      <c r="J76" s="13"/>
      <c r="K76" s="13"/>
      <c r="L76" s="13"/>
      <c r="M76" s="13"/>
      <c r="N76" s="13"/>
      <c r="O76" s="13"/>
      <c r="P76" s="13"/>
      <c r="Q76" s="13"/>
      <c r="R76" s="13"/>
      <c r="S76" s="13"/>
      <c r="T76" s="13"/>
      <c r="U76" s="13"/>
      <c r="V76" s="13"/>
    </row>
    <row r="77" spans="1:22" x14ac:dyDescent="0.2">
      <c r="C77" s="13"/>
      <c r="D77" s="13"/>
      <c r="E77" s="13"/>
      <c r="F77" s="13"/>
      <c r="G77" s="13"/>
      <c r="H77" s="13"/>
      <c r="I77" s="13"/>
      <c r="J77" s="13"/>
      <c r="K77" s="13"/>
      <c r="L77" s="13"/>
      <c r="M77" s="13"/>
      <c r="N77" s="13"/>
      <c r="O77" s="13"/>
      <c r="P77" s="13"/>
      <c r="Q77" s="13"/>
      <c r="R77" s="13"/>
      <c r="S77" s="13"/>
      <c r="T77" s="13"/>
      <c r="U77" s="13"/>
      <c r="V77" s="13"/>
    </row>
    <row r="78" spans="1:22" x14ac:dyDescent="0.2">
      <c r="C78" s="13"/>
      <c r="D78" s="13"/>
      <c r="E78" s="13"/>
      <c r="F78" s="13"/>
      <c r="G78" s="13"/>
      <c r="H78" s="13"/>
      <c r="I78" s="13"/>
      <c r="J78" s="13"/>
      <c r="K78" s="13"/>
      <c r="L78" s="13"/>
      <c r="M78" s="13"/>
      <c r="N78" s="13"/>
      <c r="O78" s="13"/>
      <c r="P78" s="13"/>
      <c r="Q78" s="13"/>
      <c r="R78" s="13"/>
      <c r="S78" s="13"/>
      <c r="T78" s="13"/>
      <c r="U78" s="13"/>
      <c r="V78" s="13"/>
    </row>
    <row r="79" spans="1:22" x14ac:dyDescent="0.2">
      <c r="C79" s="13"/>
      <c r="D79" s="13"/>
      <c r="E79" s="13"/>
      <c r="F79" s="13"/>
      <c r="G79" s="13"/>
      <c r="H79" s="13"/>
      <c r="I79" s="13"/>
      <c r="J79" s="13"/>
      <c r="K79" s="13"/>
      <c r="L79" s="13"/>
      <c r="M79" s="13"/>
      <c r="N79" s="13"/>
      <c r="O79" s="13"/>
      <c r="P79" s="13"/>
      <c r="Q79" s="13"/>
      <c r="R79" s="13"/>
      <c r="S79" s="13"/>
      <c r="T79" s="13"/>
      <c r="U79" s="13"/>
      <c r="V79" s="13"/>
    </row>
    <row r="80" spans="1:22" x14ac:dyDescent="0.2">
      <c r="C80" s="13"/>
      <c r="D80" s="13"/>
      <c r="E80" s="13"/>
      <c r="F80" s="13"/>
      <c r="G80" s="13"/>
      <c r="H80" s="13"/>
      <c r="I80" s="13"/>
      <c r="J80" s="13"/>
      <c r="K80" s="13"/>
      <c r="L80" s="13"/>
      <c r="M80" s="13"/>
      <c r="N80" s="13"/>
      <c r="O80" s="13"/>
      <c r="P80" s="13"/>
      <c r="Q80" s="13"/>
      <c r="R80" s="13"/>
      <c r="S80" s="13"/>
      <c r="T80" s="13"/>
      <c r="U80" s="13"/>
      <c r="V80" s="13"/>
    </row>
    <row r="81" spans="3:22" x14ac:dyDescent="0.2">
      <c r="C81" s="13"/>
      <c r="D81" s="13"/>
      <c r="E81" s="13"/>
      <c r="F81" s="13"/>
      <c r="G81" s="13"/>
      <c r="H81" s="13"/>
      <c r="I81" s="13"/>
      <c r="J81" s="13"/>
      <c r="K81" s="13"/>
      <c r="L81" s="13"/>
      <c r="M81" s="13"/>
      <c r="N81" s="13"/>
      <c r="O81" s="13"/>
      <c r="P81" s="13"/>
      <c r="Q81" s="13"/>
      <c r="R81" s="13"/>
      <c r="S81" s="13"/>
      <c r="T81" s="13"/>
      <c r="U81" s="13"/>
      <c r="V81" s="13"/>
    </row>
    <row r="82" spans="3:22" x14ac:dyDescent="0.2">
      <c r="C82" s="13"/>
      <c r="D82" s="13"/>
      <c r="E82" s="13"/>
      <c r="F82" s="13"/>
      <c r="G82" s="13"/>
      <c r="H82" s="13"/>
      <c r="I82" s="13"/>
      <c r="J82" s="13"/>
      <c r="K82" s="13"/>
      <c r="L82" s="13"/>
      <c r="M82" s="13"/>
      <c r="N82" s="13"/>
      <c r="O82" s="13"/>
      <c r="P82" s="13"/>
      <c r="Q82" s="13"/>
      <c r="R82" s="13"/>
      <c r="S82" s="13"/>
      <c r="T82" s="13"/>
      <c r="U82" s="13"/>
      <c r="V82" s="13"/>
    </row>
    <row r="83" spans="3:22" x14ac:dyDescent="0.2">
      <c r="C83" s="13"/>
      <c r="D83" s="13"/>
      <c r="E83" s="13"/>
      <c r="F83" s="13"/>
      <c r="G83" s="13"/>
      <c r="H83" s="13"/>
      <c r="I83" s="13"/>
      <c r="J83" s="13"/>
      <c r="K83" s="13"/>
      <c r="L83" s="13"/>
      <c r="M83" s="13"/>
      <c r="N83" s="13"/>
      <c r="O83" s="13"/>
      <c r="P83" s="13"/>
      <c r="Q83" s="13"/>
      <c r="R83" s="13"/>
      <c r="S83" s="13"/>
      <c r="T83" s="13"/>
      <c r="U83" s="13"/>
      <c r="V83" s="13"/>
    </row>
    <row r="84" spans="3:22" x14ac:dyDescent="0.2">
      <c r="C84" s="13"/>
      <c r="D84" s="13"/>
      <c r="E84" s="13"/>
      <c r="F84" s="13"/>
      <c r="G84" s="13"/>
      <c r="H84" s="13"/>
      <c r="I84" s="13"/>
      <c r="J84" s="13"/>
      <c r="K84" s="13"/>
      <c r="L84" s="13"/>
      <c r="M84" s="13"/>
      <c r="N84" s="13"/>
      <c r="O84" s="13"/>
      <c r="P84" s="13"/>
      <c r="Q84" s="13"/>
      <c r="R84" s="13"/>
      <c r="S84" s="13"/>
      <c r="T84" s="13"/>
      <c r="U84" s="13"/>
      <c r="V84" s="13"/>
    </row>
    <row r="85" spans="3:22" x14ac:dyDescent="0.2">
      <c r="C85" s="13"/>
      <c r="D85" s="13"/>
      <c r="E85" s="13"/>
      <c r="F85" s="13"/>
      <c r="G85" s="13"/>
      <c r="H85" s="13"/>
      <c r="I85" s="13"/>
      <c r="J85" s="13"/>
      <c r="K85" s="13"/>
      <c r="L85" s="13"/>
      <c r="M85" s="13"/>
      <c r="N85" s="13"/>
      <c r="O85" s="13"/>
      <c r="P85" s="13"/>
      <c r="Q85" s="13"/>
      <c r="R85" s="13"/>
      <c r="S85" s="13"/>
      <c r="T85" s="13"/>
      <c r="U85" s="13"/>
      <c r="V85" s="13"/>
    </row>
    <row r="86" spans="3:22" x14ac:dyDescent="0.2">
      <c r="C86" s="13"/>
      <c r="D86" s="13"/>
      <c r="E86" s="13"/>
      <c r="F86" s="13"/>
      <c r="G86" s="13"/>
      <c r="H86" s="13"/>
      <c r="I86" s="13"/>
      <c r="J86" s="13"/>
      <c r="K86" s="13"/>
      <c r="L86" s="13"/>
      <c r="M86" s="13"/>
      <c r="N86" s="13"/>
      <c r="O86" s="13"/>
      <c r="P86" s="13"/>
      <c r="Q86" s="13"/>
      <c r="R86" s="13"/>
      <c r="S86" s="13"/>
      <c r="T86" s="13"/>
      <c r="U86" s="13"/>
      <c r="V86" s="13"/>
    </row>
    <row r="87" spans="3:22" x14ac:dyDescent="0.2">
      <c r="C87" s="13"/>
      <c r="D87" s="13"/>
      <c r="E87" s="13"/>
      <c r="F87" s="13"/>
      <c r="G87" s="13"/>
      <c r="H87" s="13"/>
      <c r="I87" s="13"/>
      <c r="J87" s="13"/>
      <c r="K87" s="13"/>
      <c r="L87" s="13"/>
      <c r="M87" s="13"/>
      <c r="N87" s="13"/>
      <c r="O87" s="13"/>
      <c r="P87" s="13"/>
      <c r="Q87" s="13"/>
      <c r="R87" s="13"/>
      <c r="S87" s="13"/>
      <c r="T87" s="13"/>
      <c r="U87" s="13"/>
      <c r="V87" s="13"/>
    </row>
    <row r="88" spans="3:22" x14ac:dyDescent="0.2">
      <c r="C88" s="13"/>
      <c r="D88" s="13"/>
      <c r="E88" s="13"/>
      <c r="F88" s="13"/>
      <c r="G88" s="13"/>
      <c r="H88" s="13"/>
      <c r="I88" s="13"/>
      <c r="J88" s="13"/>
      <c r="K88" s="13"/>
      <c r="L88" s="13"/>
      <c r="M88" s="13"/>
      <c r="N88" s="13"/>
      <c r="O88" s="13"/>
      <c r="P88" s="13"/>
      <c r="Q88" s="13"/>
      <c r="R88" s="13"/>
      <c r="S88" s="13"/>
      <c r="T88" s="13"/>
      <c r="U88" s="13"/>
      <c r="V88" s="13"/>
    </row>
    <row r="89" spans="3:22" x14ac:dyDescent="0.2">
      <c r="C89" s="13"/>
      <c r="D89" s="13"/>
      <c r="E89" s="13"/>
      <c r="F89" s="13"/>
      <c r="G89" s="13"/>
      <c r="H89" s="13"/>
      <c r="I89" s="13"/>
      <c r="J89" s="13"/>
      <c r="K89" s="13"/>
      <c r="L89" s="13"/>
      <c r="M89" s="13"/>
      <c r="N89" s="13"/>
      <c r="O89" s="13"/>
      <c r="P89" s="13"/>
      <c r="Q89" s="13"/>
      <c r="R89" s="13"/>
      <c r="S89" s="13"/>
      <c r="T89" s="13"/>
      <c r="U89" s="13"/>
      <c r="V89" s="13"/>
    </row>
    <row r="90" spans="3:22" x14ac:dyDescent="0.2">
      <c r="C90" s="13"/>
      <c r="D90" s="13"/>
      <c r="E90" s="13"/>
      <c r="F90" s="13"/>
      <c r="G90" s="13"/>
      <c r="H90" s="13"/>
      <c r="I90" s="13"/>
      <c r="J90" s="13"/>
      <c r="K90" s="13"/>
      <c r="L90" s="13"/>
      <c r="M90" s="13"/>
      <c r="N90" s="13"/>
      <c r="O90" s="13"/>
      <c r="P90" s="13"/>
      <c r="Q90" s="13"/>
      <c r="R90" s="13"/>
      <c r="S90" s="13"/>
      <c r="T90" s="13"/>
      <c r="U90" s="13"/>
      <c r="V90" s="13"/>
    </row>
    <row r="91" spans="3:22" x14ac:dyDescent="0.2">
      <c r="C91" s="13"/>
      <c r="D91" s="13"/>
      <c r="E91" s="13"/>
      <c r="F91" s="13"/>
      <c r="G91" s="13"/>
      <c r="H91" s="13"/>
      <c r="I91" s="13"/>
      <c r="J91" s="13"/>
      <c r="K91" s="13"/>
      <c r="L91" s="13"/>
      <c r="M91" s="13"/>
      <c r="N91" s="13"/>
      <c r="O91" s="13"/>
      <c r="P91" s="13"/>
      <c r="Q91" s="13"/>
      <c r="R91" s="13"/>
      <c r="S91" s="13"/>
      <c r="T91" s="13"/>
      <c r="U91" s="13"/>
      <c r="V91" s="13"/>
    </row>
    <row r="92" spans="3:22" x14ac:dyDescent="0.2">
      <c r="C92" s="13"/>
      <c r="D92" s="13"/>
      <c r="E92" s="13"/>
      <c r="F92" s="13"/>
      <c r="G92" s="13"/>
      <c r="H92" s="13"/>
      <c r="I92" s="13"/>
      <c r="J92" s="13"/>
      <c r="K92" s="13"/>
      <c r="L92" s="13"/>
      <c r="M92" s="13"/>
      <c r="N92" s="13"/>
      <c r="O92" s="13"/>
      <c r="P92" s="13"/>
      <c r="Q92" s="13"/>
      <c r="R92" s="13"/>
      <c r="S92" s="13"/>
      <c r="T92" s="13"/>
      <c r="U92" s="13"/>
      <c r="V92" s="13"/>
    </row>
    <row r="93" spans="3:22" x14ac:dyDescent="0.2">
      <c r="C93" s="13"/>
      <c r="D93" s="13"/>
      <c r="E93" s="13"/>
      <c r="F93" s="13"/>
      <c r="G93" s="13"/>
      <c r="H93" s="13"/>
      <c r="I93" s="13"/>
      <c r="J93" s="13"/>
      <c r="K93" s="13"/>
      <c r="L93" s="13"/>
      <c r="M93" s="13"/>
      <c r="N93" s="13"/>
      <c r="O93" s="13"/>
      <c r="P93" s="13"/>
      <c r="Q93" s="13"/>
      <c r="R93" s="13"/>
      <c r="S93" s="13"/>
      <c r="T93" s="13"/>
      <c r="U93" s="13"/>
      <c r="V93" s="13"/>
    </row>
    <row r="94" spans="3:22" x14ac:dyDescent="0.2">
      <c r="C94" s="13"/>
      <c r="D94" s="13"/>
      <c r="E94" s="13"/>
      <c r="F94" s="13"/>
      <c r="G94" s="13"/>
      <c r="H94" s="13"/>
      <c r="I94" s="13"/>
      <c r="J94" s="13"/>
      <c r="K94" s="13"/>
      <c r="L94" s="13"/>
      <c r="M94" s="13"/>
      <c r="N94" s="13"/>
      <c r="O94" s="13"/>
      <c r="P94" s="13"/>
      <c r="Q94" s="13"/>
      <c r="R94" s="13"/>
      <c r="S94" s="13"/>
      <c r="T94" s="13"/>
      <c r="U94" s="13"/>
      <c r="V94" s="13"/>
    </row>
    <row r="95" spans="3:22" x14ac:dyDescent="0.2">
      <c r="C95" s="13"/>
      <c r="D95" s="13"/>
      <c r="E95" s="13"/>
      <c r="F95" s="13"/>
      <c r="G95" s="13"/>
      <c r="H95" s="13"/>
      <c r="I95" s="13"/>
      <c r="J95" s="13"/>
      <c r="K95" s="13"/>
      <c r="L95" s="13"/>
      <c r="M95" s="13"/>
      <c r="N95" s="13"/>
      <c r="O95" s="13"/>
      <c r="P95" s="13"/>
      <c r="Q95" s="13"/>
      <c r="R95" s="13"/>
      <c r="S95" s="13"/>
      <c r="T95" s="13"/>
      <c r="U95" s="13"/>
      <c r="V95" s="13"/>
    </row>
    <row r="96" spans="3:22" x14ac:dyDescent="0.2">
      <c r="C96" s="13"/>
      <c r="D96" s="13"/>
      <c r="E96" s="13"/>
      <c r="F96" s="13"/>
      <c r="G96" s="13"/>
      <c r="H96" s="13"/>
      <c r="I96" s="13"/>
      <c r="J96" s="13"/>
      <c r="K96" s="13"/>
      <c r="L96" s="13"/>
      <c r="M96" s="13"/>
      <c r="N96" s="13"/>
      <c r="O96" s="13"/>
      <c r="P96" s="13"/>
      <c r="Q96" s="13"/>
      <c r="R96" s="13"/>
      <c r="S96" s="13"/>
      <c r="T96" s="13"/>
      <c r="U96" s="13"/>
      <c r="V96" s="13"/>
    </row>
    <row r="97" spans="3:22" x14ac:dyDescent="0.2">
      <c r="C97" s="13"/>
      <c r="D97" s="13"/>
      <c r="E97" s="13"/>
      <c r="F97" s="13"/>
      <c r="G97" s="13"/>
      <c r="H97" s="13"/>
      <c r="I97" s="13"/>
      <c r="J97" s="13"/>
      <c r="K97" s="13"/>
      <c r="L97" s="13"/>
      <c r="M97" s="13"/>
      <c r="N97" s="13"/>
      <c r="O97" s="13"/>
      <c r="P97" s="13"/>
      <c r="Q97" s="13"/>
      <c r="R97" s="13"/>
      <c r="S97" s="13"/>
      <c r="T97" s="13"/>
      <c r="U97" s="13"/>
      <c r="V97" s="13"/>
    </row>
    <row r="98" spans="3:22" x14ac:dyDescent="0.2">
      <c r="C98" s="13"/>
      <c r="D98" s="13"/>
      <c r="E98" s="13"/>
      <c r="F98" s="13"/>
      <c r="G98" s="13"/>
      <c r="H98" s="13"/>
      <c r="I98" s="13"/>
      <c r="J98" s="13"/>
      <c r="K98" s="13"/>
      <c r="L98" s="13"/>
      <c r="M98" s="13"/>
      <c r="N98" s="13"/>
      <c r="O98" s="13"/>
      <c r="P98" s="13"/>
      <c r="Q98" s="13"/>
      <c r="R98" s="13"/>
      <c r="S98" s="13"/>
      <c r="T98" s="13"/>
      <c r="U98" s="13"/>
      <c r="V98" s="13"/>
    </row>
    <row r="99" spans="3:22" x14ac:dyDescent="0.2">
      <c r="C99" s="13"/>
      <c r="D99" s="13"/>
      <c r="E99" s="13"/>
      <c r="F99" s="13"/>
      <c r="G99" s="13"/>
      <c r="H99" s="13"/>
      <c r="I99" s="13"/>
      <c r="J99" s="13"/>
      <c r="K99" s="13"/>
      <c r="L99" s="13"/>
      <c r="M99" s="13"/>
      <c r="N99" s="13"/>
      <c r="O99" s="13"/>
      <c r="P99" s="13"/>
      <c r="Q99" s="13"/>
      <c r="R99" s="13"/>
      <c r="S99" s="13"/>
      <c r="T99" s="13"/>
      <c r="U99" s="13"/>
      <c r="V99" s="13"/>
    </row>
    <row r="100" spans="3:22" x14ac:dyDescent="0.2">
      <c r="C100" s="13"/>
      <c r="D100" s="13"/>
      <c r="E100" s="13"/>
      <c r="F100" s="13"/>
      <c r="G100" s="13"/>
      <c r="H100" s="13"/>
      <c r="I100" s="13"/>
      <c r="J100" s="13"/>
      <c r="K100" s="13"/>
      <c r="L100" s="13"/>
      <c r="M100" s="13"/>
      <c r="N100" s="13"/>
      <c r="O100" s="13"/>
      <c r="P100" s="13"/>
      <c r="Q100" s="13"/>
      <c r="R100" s="13"/>
      <c r="S100" s="13"/>
      <c r="T100" s="13"/>
      <c r="U100" s="13"/>
      <c r="V100" s="13"/>
    </row>
    <row r="101" spans="3:22" x14ac:dyDescent="0.2">
      <c r="C101" s="13"/>
      <c r="D101" s="13"/>
      <c r="E101" s="13"/>
      <c r="F101" s="13"/>
      <c r="G101" s="13"/>
      <c r="H101" s="13"/>
      <c r="I101" s="13"/>
      <c r="J101" s="13"/>
      <c r="K101" s="13"/>
      <c r="L101" s="13"/>
      <c r="M101" s="13"/>
      <c r="N101" s="13"/>
      <c r="O101" s="13"/>
      <c r="P101" s="13"/>
      <c r="Q101" s="13"/>
      <c r="R101" s="13"/>
      <c r="S101" s="13"/>
      <c r="T101" s="13"/>
      <c r="U101" s="13"/>
      <c r="V101" s="13"/>
    </row>
    <row r="102" spans="3:22" x14ac:dyDescent="0.2">
      <c r="C102" s="13"/>
      <c r="D102" s="13"/>
      <c r="E102" s="13"/>
      <c r="F102" s="13"/>
      <c r="G102" s="13"/>
      <c r="H102" s="13"/>
      <c r="I102" s="13"/>
      <c r="J102" s="13"/>
      <c r="K102" s="13"/>
      <c r="L102" s="13"/>
      <c r="M102" s="13"/>
      <c r="N102" s="13"/>
      <c r="O102" s="13"/>
      <c r="P102" s="13"/>
      <c r="Q102" s="13"/>
      <c r="R102" s="13"/>
      <c r="S102" s="13"/>
      <c r="T102" s="13"/>
      <c r="U102" s="13"/>
      <c r="V102" s="13"/>
    </row>
    <row r="103" spans="3:22" x14ac:dyDescent="0.2">
      <c r="C103" s="13"/>
      <c r="D103" s="13"/>
      <c r="E103" s="13"/>
      <c r="F103" s="13"/>
      <c r="G103" s="13"/>
      <c r="H103" s="13"/>
      <c r="I103" s="13"/>
      <c r="J103" s="13"/>
      <c r="K103" s="13"/>
      <c r="L103" s="13"/>
      <c r="M103" s="13"/>
      <c r="N103" s="13"/>
      <c r="O103" s="13"/>
      <c r="P103" s="13"/>
      <c r="Q103" s="13"/>
      <c r="R103" s="13"/>
      <c r="S103" s="13"/>
      <c r="T103" s="13"/>
      <c r="U103" s="13"/>
      <c r="V103" s="13"/>
    </row>
    <row r="104" spans="3:22" x14ac:dyDescent="0.2">
      <c r="C104" s="13"/>
      <c r="D104" s="13"/>
      <c r="E104" s="13"/>
      <c r="F104" s="13"/>
      <c r="G104" s="13"/>
      <c r="H104" s="13"/>
      <c r="I104" s="13"/>
      <c r="J104" s="13"/>
      <c r="K104" s="13"/>
      <c r="L104" s="13"/>
      <c r="M104" s="13"/>
      <c r="N104" s="13"/>
      <c r="O104" s="13"/>
      <c r="P104" s="13"/>
      <c r="Q104" s="13"/>
      <c r="R104" s="13"/>
      <c r="S104" s="13"/>
      <c r="T104" s="13"/>
      <c r="U104" s="13"/>
      <c r="V104" s="13"/>
    </row>
    <row r="105" spans="3:22" x14ac:dyDescent="0.2">
      <c r="C105" s="13"/>
      <c r="D105" s="13"/>
      <c r="E105" s="13"/>
      <c r="F105" s="13"/>
      <c r="G105" s="13"/>
      <c r="H105" s="13"/>
      <c r="I105" s="13"/>
      <c r="J105" s="13"/>
      <c r="K105" s="13"/>
      <c r="L105" s="13"/>
      <c r="M105" s="13"/>
      <c r="N105" s="13"/>
      <c r="O105" s="13"/>
      <c r="P105" s="13"/>
      <c r="Q105" s="13"/>
      <c r="R105" s="13"/>
      <c r="S105" s="13"/>
      <c r="T105" s="13"/>
      <c r="U105" s="13"/>
      <c r="V105" s="13"/>
    </row>
    <row r="106" spans="3:22" x14ac:dyDescent="0.2">
      <c r="C106" s="13"/>
      <c r="D106" s="13"/>
      <c r="E106" s="13"/>
      <c r="F106" s="13"/>
      <c r="G106" s="13"/>
      <c r="H106" s="13"/>
      <c r="I106" s="13"/>
      <c r="J106" s="13"/>
      <c r="K106" s="13"/>
      <c r="L106" s="13"/>
      <c r="M106" s="13"/>
      <c r="N106" s="13"/>
      <c r="O106" s="13"/>
      <c r="P106" s="13"/>
      <c r="Q106" s="13"/>
      <c r="R106" s="13"/>
      <c r="S106" s="13"/>
      <c r="T106" s="13"/>
      <c r="U106" s="13"/>
      <c r="V106" s="13"/>
    </row>
    <row r="107" spans="3:22" x14ac:dyDescent="0.2">
      <c r="C107" s="13"/>
      <c r="D107" s="13"/>
      <c r="E107" s="13"/>
      <c r="F107" s="13"/>
      <c r="G107" s="13"/>
      <c r="H107" s="13"/>
      <c r="I107" s="13"/>
      <c r="J107" s="13"/>
      <c r="K107" s="13"/>
      <c r="L107" s="13"/>
      <c r="M107" s="13"/>
      <c r="N107" s="13"/>
      <c r="O107" s="13"/>
      <c r="P107" s="13"/>
      <c r="Q107" s="13"/>
      <c r="R107" s="13"/>
      <c r="S107" s="13"/>
      <c r="T107" s="13"/>
      <c r="U107" s="13"/>
      <c r="V107" s="13"/>
    </row>
    <row r="108" spans="3:22" x14ac:dyDescent="0.2">
      <c r="C108" s="13"/>
      <c r="D108" s="13"/>
      <c r="E108" s="13"/>
      <c r="F108" s="13"/>
      <c r="G108" s="13"/>
      <c r="H108" s="13"/>
      <c r="I108" s="13"/>
      <c r="J108" s="13"/>
      <c r="K108" s="13"/>
      <c r="L108" s="13"/>
      <c r="M108" s="13"/>
      <c r="N108" s="13"/>
      <c r="O108" s="13"/>
      <c r="P108" s="13"/>
      <c r="Q108" s="13"/>
      <c r="R108" s="13"/>
      <c r="S108" s="13"/>
      <c r="T108" s="13"/>
      <c r="U108" s="13"/>
      <c r="V108" s="13"/>
    </row>
    <row r="109" spans="3:22" x14ac:dyDescent="0.2">
      <c r="C109" s="13"/>
      <c r="D109" s="13"/>
      <c r="E109" s="13"/>
      <c r="F109" s="13"/>
      <c r="G109" s="13"/>
      <c r="H109" s="13"/>
      <c r="I109" s="13"/>
      <c r="J109" s="13"/>
      <c r="K109" s="13"/>
      <c r="L109" s="13"/>
      <c r="M109" s="13"/>
      <c r="N109" s="13"/>
      <c r="O109" s="13"/>
      <c r="P109" s="13"/>
      <c r="Q109" s="13"/>
      <c r="R109" s="13"/>
      <c r="S109" s="13"/>
      <c r="T109" s="13"/>
      <c r="U109" s="13"/>
      <c r="V109" s="13"/>
    </row>
    <row r="110" spans="3:22" x14ac:dyDescent="0.2">
      <c r="C110" s="13"/>
      <c r="D110" s="13"/>
      <c r="E110" s="13"/>
      <c r="F110" s="13"/>
      <c r="G110" s="13"/>
      <c r="H110" s="13"/>
      <c r="I110" s="13"/>
      <c r="J110" s="13"/>
      <c r="K110" s="13"/>
      <c r="L110" s="13"/>
      <c r="M110" s="13"/>
      <c r="N110" s="13"/>
      <c r="O110" s="13"/>
      <c r="P110" s="13"/>
      <c r="Q110" s="13"/>
      <c r="R110" s="13"/>
      <c r="S110" s="13"/>
      <c r="T110" s="13"/>
      <c r="U110" s="13"/>
      <c r="V110" s="13"/>
    </row>
    <row r="111" spans="3:22" x14ac:dyDescent="0.2">
      <c r="C111" s="13"/>
      <c r="D111" s="13"/>
      <c r="E111" s="13"/>
      <c r="F111" s="13"/>
      <c r="G111" s="13"/>
      <c r="H111" s="13"/>
      <c r="I111" s="13"/>
      <c r="J111" s="13"/>
      <c r="K111" s="13"/>
      <c r="L111" s="13"/>
      <c r="M111" s="13"/>
      <c r="N111" s="13"/>
      <c r="O111" s="13"/>
      <c r="P111" s="13"/>
      <c r="Q111" s="13"/>
      <c r="R111" s="13"/>
      <c r="S111" s="13"/>
      <c r="T111" s="13"/>
      <c r="U111" s="13"/>
      <c r="V111" s="13"/>
    </row>
    <row r="112" spans="3:22" x14ac:dyDescent="0.2">
      <c r="C112" s="13"/>
      <c r="D112" s="13"/>
      <c r="E112" s="13"/>
      <c r="F112" s="13"/>
      <c r="G112" s="13"/>
      <c r="H112" s="13"/>
      <c r="I112" s="13"/>
      <c r="J112" s="13"/>
      <c r="K112" s="13"/>
      <c r="L112" s="13"/>
      <c r="M112" s="13"/>
      <c r="N112" s="13"/>
      <c r="O112" s="13"/>
      <c r="P112" s="13"/>
      <c r="Q112" s="13"/>
      <c r="R112" s="13"/>
      <c r="S112" s="13"/>
      <c r="T112" s="13"/>
      <c r="U112" s="13"/>
      <c r="V112" s="13"/>
    </row>
  </sheetData>
  <mergeCells count="33">
    <mergeCell ref="AC3:AC4"/>
    <mergeCell ref="AB3:AB4"/>
    <mergeCell ref="Z3:Z4"/>
    <mergeCell ref="Y3:Y4"/>
    <mergeCell ref="AA3:AA4"/>
    <mergeCell ref="I3:I4"/>
    <mergeCell ref="X3:X4"/>
    <mergeCell ref="U3:U4"/>
    <mergeCell ref="W3:W4"/>
    <mergeCell ref="V3:V4"/>
    <mergeCell ref="A1:G1"/>
    <mergeCell ref="A3:B4"/>
    <mergeCell ref="C3:C4"/>
    <mergeCell ref="D3:D4"/>
    <mergeCell ref="G3:G4"/>
    <mergeCell ref="E3:E4"/>
    <mergeCell ref="F3:F4"/>
    <mergeCell ref="AE3:AE4"/>
    <mergeCell ref="A58:T58"/>
    <mergeCell ref="A64:T64"/>
    <mergeCell ref="T3:T4"/>
    <mergeCell ref="H3:H4"/>
    <mergeCell ref="J3:J4"/>
    <mergeCell ref="K3:K4"/>
    <mergeCell ref="L3:L4"/>
    <mergeCell ref="M3:M4"/>
    <mergeCell ref="N3:N4"/>
    <mergeCell ref="O3:O4"/>
    <mergeCell ref="P3:P4"/>
    <mergeCell ref="S3:S4"/>
    <mergeCell ref="Q3:Q4"/>
    <mergeCell ref="R3:R4"/>
    <mergeCell ref="AD3:AD4"/>
  </mergeCells>
  <conditionalFormatting sqref="C11:H11 C20:H20 C8:H8 C26:H26 C29:H29 C32:H32 C35:H35 C38:H38 C41:H41 C50:H50 Y50:AC50 Y47:AC47 Y44:AC44 Y41:AC41 Y38:AC38 Y35:AC35 Y32:AC32 Y29:AC29 Y26:AC26 Y23:AC23 Y20:AC20 Y17:AC17 Y14:AC14 Y11:AC11 Y8:AC8">
    <cfRule type="cellIs" dxfId="467" priority="1113" stopIfTrue="1" operator="equal">
      <formula>"Error"</formula>
    </cfRule>
    <cfRule type="cellIs" dxfId="466" priority="1114" stopIfTrue="1" operator="equal">
      <formula>"?"</formula>
    </cfRule>
  </conditionalFormatting>
  <conditionalFormatting sqref="T8">
    <cfRule type="cellIs" dxfId="465" priority="1111" stopIfTrue="1" operator="equal">
      <formula>"Error"</formula>
    </cfRule>
    <cfRule type="cellIs" dxfId="464" priority="1112" stopIfTrue="1" operator="equal">
      <formula>"?"</formula>
    </cfRule>
  </conditionalFormatting>
  <conditionalFormatting sqref="T11">
    <cfRule type="cellIs" dxfId="463" priority="1109" stopIfTrue="1" operator="equal">
      <formula>"Error"</formula>
    </cfRule>
    <cfRule type="cellIs" dxfId="462" priority="1110" stopIfTrue="1" operator="equal">
      <formula>"?"</formula>
    </cfRule>
  </conditionalFormatting>
  <conditionalFormatting sqref="T32">
    <cfRule type="cellIs" dxfId="461" priority="1087" stopIfTrue="1" operator="equal">
      <formula>"Error"</formula>
    </cfRule>
    <cfRule type="cellIs" dxfId="460" priority="1088" stopIfTrue="1" operator="equal">
      <formula>"?"</formula>
    </cfRule>
  </conditionalFormatting>
  <conditionalFormatting sqref="T35">
    <cfRule type="cellIs" dxfId="459" priority="1085" stopIfTrue="1" operator="equal">
      <formula>"Error"</formula>
    </cfRule>
    <cfRule type="cellIs" dxfId="458" priority="1086" stopIfTrue="1" operator="equal">
      <formula>"?"</formula>
    </cfRule>
  </conditionalFormatting>
  <conditionalFormatting sqref="T38">
    <cfRule type="cellIs" dxfId="457" priority="1083" stopIfTrue="1" operator="equal">
      <formula>"Error"</formula>
    </cfRule>
    <cfRule type="cellIs" dxfId="456" priority="1084" stopIfTrue="1" operator="equal">
      <formula>"?"</formula>
    </cfRule>
  </conditionalFormatting>
  <conditionalFormatting sqref="T41">
    <cfRule type="cellIs" dxfId="455" priority="1081" stopIfTrue="1" operator="equal">
      <formula>"Error"</formula>
    </cfRule>
    <cfRule type="cellIs" dxfId="454" priority="1082" stopIfTrue="1" operator="equal">
      <formula>"?"</formula>
    </cfRule>
  </conditionalFormatting>
  <conditionalFormatting sqref="T50">
    <cfRule type="cellIs" dxfId="453" priority="1079" stopIfTrue="1" operator="equal">
      <formula>"Error"</formula>
    </cfRule>
    <cfRule type="cellIs" dxfId="452" priority="1080" stopIfTrue="1" operator="equal">
      <formula>"?"</formula>
    </cfRule>
  </conditionalFormatting>
  <conditionalFormatting sqref="T26">
    <cfRule type="cellIs" dxfId="451" priority="1091" stopIfTrue="1" operator="equal">
      <formula>"Error"</formula>
    </cfRule>
    <cfRule type="cellIs" dxfId="450" priority="1092" stopIfTrue="1" operator="equal">
      <formula>"?"</formula>
    </cfRule>
  </conditionalFormatting>
  <conditionalFormatting sqref="T29">
    <cfRule type="cellIs" dxfId="449" priority="1089" stopIfTrue="1" operator="equal">
      <formula>"Error"</formula>
    </cfRule>
    <cfRule type="cellIs" dxfId="448" priority="1090" stopIfTrue="1" operator="equal">
      <formula>"?"</formula>
    </cfRule>
  </conditionalFormatting>
  <conditionalFormatting sqref="T20">
    <cfRule type="cellIs" dxfId="447" priority="961" stopIfTrue="1" operator="equal">
      <formula>"Error"</formula>
    </cfRule>
    <cfRule type="cellIs" dxfId="446" priority="962" stopIfTrue="1" operator="equal">
      <formula>"?"</formula>
    </cfRule>
  </conditionalFormatting>
  <conditionalFormatting sqref="I8">
    <cfRule type="cellIs" dxfId="445" priority="797" stopIfTrue="1" operator="equal">
      <formula>"Error"</formula>
    </cfRule>
    <cfRule type="cellIs" dxfId="444" priority="798" stopIfTrue="1" operator="equal">
      <formula>"?"</formula>
    </cfRule>
  </conditionalFormatting>
  <conditionalFormatting sqref="I11">
    <cfRule type="cellIs" dxfId="443" priority="795" stopIfTrue="1" operator="equal">
      <formula>"Error"</formula>
    </cfRule>
    <cfRule type="cellIs" dxfId="442" priority="796" stopIfTrue="1" operator="equal">
      <formula>"?"</formula>
    </cfRule>
  </conditionalFormatting>
  <conditionalFormatting sqref="I32">
    <cfRule type="cellIs" dxfId="441" priority="773" stopIfTrue="1" operator="equal">
      <formula>"Error"</formula>
    </cfRule>
    <cfRule type="cellIs" dxfId="440" priority="774" stopIfTrue="1" operator="equal">
      <formula>"?"</formula>
    </cfRule>
  </conditionalFormatting>
  <conditionalFormatting sqref="I35">
    <cfRule type="cellIs" dxfId="439" priority="771" stopIfTrue="1" operator="equal">
      <formula>"Error"</formula>
    </cfRule>
    <cfRule type="cellIs" dxfId="438" priority="772" stopIfTrue="1" operator="equal">
      <formula>"?"</formula>
    </cfRule>
  </conditionalFormatting>
  <conditionalFormatting sqref="I38">
    <cfRule type="cellIs" dxfId="437" priority="769" stopIfTrue="1" operator="equal">
      <formula>"Error"</formula>
    </cfRule>
    <cfRule type="cellIs" dxfId="436" priority="770" stopIfTrue="1" operator="equal">
      <formula>"?"</formula>
    </cfRule>
  </conditionalFormatting>
  <conditionalFormatting sqref="I41">
    <cfRule type="cellIs" dxfId="435" priority="767" stopIfTrue="1" operator="equal">
      <formula>"Error"</formula>
    </cfRule>
    <cfRule type="cellIs" dxfId="434" priority="768" stopIfTrue="1" operator="equal">
      <formula>"?"</formula>
    </cfRule>
  </conditionalFormatting>
  <conditionalFormatting sqref="I50">
    <cfRule type="cellIs" dxfId="433" priority="765" stopIfTrue="1" operator="equal">
      <formula>"Error"</formula>
    </cfRule>
    <cfRule type="cellIs" dxfId="432" priority="766" stopIfTrue="1" operator="equal">
      <formula>"?"</formula>
    </cfRule>
  </conditionalFormatting>
  <conditionalFormatting sqref="I20">
    <cfRule type="cellIs" dxfId="431" priority="763" stopIfTrue="1" operator="equal">
      <formula>"Error"</formula>
    </cfRule>
    <cfRule type="cellIs" dxfId="430" priority="764" stopIfTrue="1" operator="equal">
      <formula>"?"</formula>
    </cfRule>
  </conditionalFormatting>
  <conditionalFormatting sqref="I26">
    <cfRule type="cellIs" dxfId="429" priority="777" stopIfTrue="1" operator="equal">
      <formula>"Error"</formula>
    </cfRule>
    <cfRule type="cellIs" dxfId="428" priority="778" stopIfTrue="1" operator="equal">
      <formula>"?"</formula>
    </cfRule>
  </conditionalFormatting>
  <conditionalFormatting sqref="I29">
    <cfRule type="cellIs" dxfId="427" priority="775" stopIfTrue="1" operator="equal">
      <formula>"Error"</formula>
    </cfRule>
    <cfRule type="cellIs" dxfId="426" priority="776" stopIfTrue="1" operator="equal">
      <formula>"?"</formula>
    </cfRule>
  </conditionalFormatting>
  <conditionalFormatting sqref="J8">
    <cfRule type="cellIs" dxfId="425" priority="547" stopIfTrue="1" operator="equal">
      <formula>"Error"</formula>
    </cfRule>
    <cfRule type="cellIs" dxfId="424" priority="548" stopIfTrue="1" operator="equal">
      <formula>"?"</formula>
    </cfRule>
  </conditionalFormatting>
  <conditionalFormatting sqref="J11">
    <cfRule type="cellIs" dxfId="423" priority="545" stopIfTrue="1" operator="equal">
      <formula>"Error"</formula>
    </cfRule>
    <cfRule type="cellIs" dxfId="422" priority="546" stopIfTrue="1" operator="equal">
      <formula>"?"</formula>
    </cfRule>
  </conditionalFormatting>
  <conditionalFormatting sqref="J32">
    <cfRule type="cellIs" dxfId="421" priority="523" stopIfTrue="1" operator="equal">
      <formula>"Error"</formula>
    </cfRule>
    <cfRule type="cellIs" dxfId="420" priority="524" stopIfTrue="1" operator="equal">
      <formula>"?"</formula>
    </cfRule>
  </conditionalFormatting>
  <conditionalFormatting sqref="J35">
    <cfRule type="cellIs" dxfId="419" priority="521" stopIfTrue="1" operator="equal">
      <formula>"Error"</formula>
    </cfRule>
    <cfRule type="cellIs" dxfId="418" priority="522" stopIfTrue="1" operator="equal">
      <formula>"?"</formula>
    </cfRule>
  </conditionalFormatting>
  <conditionalFormatting sqref="J38">
    <cfRule type="cellIs" dxfId="417" priority="519" stopIfTrue="1" operator="equal">
      <formula>"Error"</formula>
    </cfRule>
    <cfRule type="cellIs" dxfId="416" priority="520" stopIfTrue="1" operator="equal">
      <formula>"?"</formula>
    </cfRule>
  </conditionalFormatting>
  <conditionalFormatting sqref="J41">
    <cfRule type="cellIs" dxfId="415" priority="517" stopIfTrue="1" operator="equal">
      <formula>"Error"</formula>
    </cfRule>
    <cfRule type="cellIs" dxfId="414" priority="518" stopIfTrue="1" operator="equal">
      <formula>"?"</formula>
    </cfRule>
  </conditionalFormatting>
  <conditionalFormatting sqref="J50">
    <cfRule type="cellIs" dxfId="413" priority="515" stopIfTrue="1" operator="equal">
      <formula>"Error"</formula>
    </cfRule>
    <cfRule type="cellIs" dxfId="412" priority="516" stopIfTrue="1" operator="equal">
      <formula>"?"</formula>
    </cfRule>
  </conditionalFormatting>
  <conditionalFormatting sqref="J20">
    <cfRule type="cellIs" dxfId="411" priority="513" stopIfTrue="1" operator="equal">
      <formula>"Error"</formula>
    </cfRule>
    <cfRule type="cellIs" dxfId="410" priority="514" stopIfTrue="1" operator="equal">
      <formula>"?"</formula>
    </cfRule>
  </conditionalFormatting>
  <conditionalFormatting sqref="K8">
    <cfRule type="cellIs" dxfId="409" priority="511" stopIfTrue="1" operator="equal">
      <formula>"Error"</formula>
    </cfRule>
    <cfRule type="cellIs" dxfId="408" priority="512" stopIfTrue="1" operator="equal">
      <formula>"?"</formula>
    </cfRule>
  </conditionalFormatting>
  <conditionalFormatting sqref="K11">
    <cfRule type="cellIs" dxfId="407" priority="509" stopIfTrue="1" operator="equal">
      <formula>"Error"</formula>
    </cfRule>
    <cfRule type="cellIs" dxfId="406" priority="510" stopIfTrue="1" operator="equal">
      <formula>"?"</formula>
    </cfRule>
  </conditionalFormatting>
  <conditionalFormatting sqref="J26">
    <cfRule type="cellIs" dxfId="405" priority="527" stopIfTrue="1" operator="equal">
      <formula>"Error"</formula>
    </cfRule>
    <cfRule type="cellIs" dxfId="404" priority="528" stopIfTrue="1" operator="equal">
      <formula>"?"</formula>
    </cfRule>
  </conditionalFormatting>
  <conditionalFormatting sqref="J29">
    <cfRule type="cellIs" dxfId="403" priority="525" stopIfTrue="1" operator="equal">
      <formula>"Error"</formula>
    </cfRule>
    <cfRule type="cellIs" dxfId="402" priority="526" stopIfTrue="1" operator="equal">
      <formula>"?"</formula>
    </cfRule>
  </conditionalFormatting>
  <conditionalFormatting sqref="K38">
    <cfRule type="cellIs" dxfId="401" priority="483" stopIfTrue="1" operator="equal">
      <formula>"Error"</formula>
    </cfRule>
    <cfRule type="cellIs" dxfId="400" priority="484" stopIfTrue="1" operator="equal">
      <formula>"?"</formula>
    </cfRule>
  </conditionalFormatting>
  <conditionalFormatting sqref="K41">
    <cfRule type="cellIs" dxfId="399" priority="481" stopIfTrue="1" operator="equal">
      <formula>"Error"</formula>
    </cfRule>
    <cfRule type="cellIs" dxfId="398" priority="482" stopIfTrue="1" operator="equal">
      <formula>"?"</formula>
    </cfRule>
  </conditionalFormatting>
  <conditionalFormatting sqref="K50">
    <cfRule type="cellIs" dxfId="397" priority="479" stopIfTrue="1" operator="equal">
      <formula>"Error"</formula>
    </cfRule>
    <cfRule type="cellIs" dxfId="396" priority="480" stopIfTrue="1" operator="equal">
      <formula>"?"</formula>
    </cfRule>
  </conditionalFormatting>
  <conditionalFormatting sqref="K20">
    <cfRule type="cellIs" dxfId="395" priority="477" stopIfTrue="1" operator="equal">
      <formula>"Error"</formula>
    </cfRule>
    <cfRule type="cellIs" dxfId="394" priority="478" stopIfTrue="1" operator="equal">
      <formula>"?"</formula>
    </cfRule>
  </conditionalFormatting>
  <conditionalFormatting sqref="L8">
    <cfRule type="cellIs" dxfId="393" priority="475" stopIfTrue="1" operator="equal">
      <formula>"Error"</formula>
    </cfRule>
    <cfRule type="cellIs" dxfId="392" priority="476" stopIfTrue="1" operator="equal">
      <formula>"?"</formula>
    </cfRule>
  </conditionalFormatting>
  <conditionalFormatting sqref="L11">
    <cfRule type="cellIs" dxfId="391" priority="473" stopIfTrue="1" operator="equal">
      <formula>"Error"</formula>
    </cfRule>
    <cfRule type="cellIs" dxfId="390" priority="474" stopIfTrue="1" operator="equal">
      <formula>"?"</formula>
    </cfRule>
  </conditionalFormatting>
  <conditionalFormatting sqref="K32">
    <cfRule type="cellIs" dxfId="389" priority="487" stopIfTrue="1" operator="equal">
      <formula>"Error"</formula>
    </cfRule>
    <cfRule type="cellIs" dxfId="388" priority="488" stopIfTrue="1" operator="equal">
      <formula>"?"</formula>
    </cfRule>
  </conditionalFormatting>
  <conditionalFormatting sqref="K35">
    <cfRule type="cellIs" dxfId="387" priority="485" stopIfTrue="1" operator="equal">
      <formula>"Error"</formula>
    </cfRule>
    <cfRule type="cellIs" dxfId="386" priority="486" stopIfTrue="1" operator="equal">
      <formula>"?"</formula>
    </cfRule>
  </conditionalFormatting>
  <conditionalFormatting sqref="K26">
    <cfRule type="cellIs" dxfId="385" priority="491" stopIfTrue="1" operator="equal">
      <formula>"Error"</formula>
    </cfRule>
    <cfRule type="cellIs" dxfId="384" priority="492" stopIfTrue="1" operator="equal">
      <formula>"?"</formula>
    </cfRule>
  </conditionalFormatting>
  <conditionalFormatting sqref="K29">
    <cfRule type="cellIs" dxfId="383" priority="489" stopIfTrue="1" operator="equal">
      <formula>"Error"</formula>
    </cfRule>
    <cfRule type="cellIs" dxfId="382" priority="490" stopIfTrue="1" operator="equal">
      <formula>"?"</formula>
    </cfRule>
  </conditionalFormatting>
  <conditionalFormatting sqref="L38">
    <cfRule type="cellIs" dxfId="381" priority="447" stopIfTrue="1" operator="equal">
      <formula>"Error"</formula>
    </cfRule>
    <cfRule type="cellIs" dxfId="380" priority="448" stopIfTrue="1" operator="equal">
      <formula>"?"</formula>
    </cfRule>
  </conditionalFormatting>
  <conditionalFormatting sqref="L41">
    <cfRule type="cellIs" dxfId="379" priority="445" stopIfTrue="1" operator="equal">
      <formula>"Error"</formula>
    </cfRule>
    <cfRule type="cellIs" dxfId="378" priority="446" stopIfTrue="1" operator="equal">
      <formula>"?"</formula>
    </cfRule>
  </conditionalFormatting>
  <conditionalFormatting sqref="L50">
    <cfRule type="cellIs" dxfId="377" priority="443" stopIfTrue="1" operator="equal">
      <formula>"Error"</formula>
    </cfRule>
    <cfRule type="cellIs" dxfId="376" priority="444" stopIfTrue="1" operator="equal">
      <formula>"?"</formula>
    </cfRule>
  </conditionalFormatting>
  <conditionalFormatting sqref="L20">
    <cfRule type="cellIs" dxfId="375" priority="441" stopIfTrue="1" operator="equal">
      <formula>"Error"</formula>
    </cfRule>
    <cfRule type="cellIs" dxfId="374" priority="442" stopIfTrue="1" operator="equal">
      <formula>"?"</formula>
    </cfRule>
  </conditionalFormatting>
  <conditionalFormatting sqref="M8">
    <cfRule type="cellIs" dxfId="373" priority="439" stopIfTrue="1" operator="equal">
      <formula>"Error"</formula>
    </cfRule>
    <cfRule type="cellIs" dxfId="372" priority="440" stopIfTrue="1" operator="equal">
      <formula>"?"</formula>
    </cfRule>
  </conditionalFormatting>
  <conditionalFormatting sqref="M11">
    <cfRule type="cellIs" dxfId="371" priority="437" stopIfTrue="1" operator="equal">
      <formula>"Error"</formula>
    </cfRule>
    <cfRule type="cellIs" dxfId="370" priority="438" stopIfTrue="1" operator="equal">
      <formula>"?"</formula>
    </cfRule>
  </conditionalFormatting>
  <conditionalFormatting sqref="L32">
    <cfRule type="cellIs" dxfId="369" priority="451" stopIfTrue="1" operator="equal">
      <formula>"Error"</formula>
    </cfRule>
    <cfRule type="cellIs" dxfId="368" priority="452" stopIfTrue="1" operator="equal">
      <formula>"?"</formula>
    </cfRule>
  </conditionalFormatting>
  <conditionalFormatting sqref="L35">
    <cfRule type="cellIs" dxfId="367" priority="449" stopIfTrue="1" operator="equal">
      <formula>"Error"</formula>
    </cfRule>
    <cfRule type="cellIs" dxfId="366" priority="450" stopIfTrue="1" operator="equal">
      <formula>"?"</formula>
    </cfRule>
  </conditionalFormatting>
  <conditionalFormatting sqref="L26">
    <cfRule type="cellIs" dxfId="365" priority="455" stopIfTrue="1" operator="equal">
      <formula>"Error"</formula>
    </cfRule>
    <cfRule type="cellIs" dxfId="364" priority="456" stopIfTrue="1" operator="equal">
      <formula>"?"</formula>
    </cfRule>
  </conditionalFormatting>
  <conditionalFormatting sqref="L29">
    <cfRule type="cellIs" dxfId="363" priority="453" stopIfTrue="1" operator="equal">
      <formula>"Error"</formula>
    </cfRule>
    <cfRule type="cellIs" dxfId="362" priority="454" stopIfTrue="1" operator="equal">
      <formula>"?"</formula>
    </cfRule>
  </conditionalFormatting>
  <conditionalFormatting sqref="M38">
    <cfRule type="cellIs" dxfId="361" priority="411" stopIfTrue="1" operator="equal">
      <formula>"Error"</formula>
    </cfRule>
    <cfRule type="cellIs" dxfId="360" priority="412" stopIfTrue="1" operator="equal">
      <formula>"?"</formula>
    </cfRule>
  </conditionalFormatting>
  <conditionalFormatting sqref="M41">
    <cfRule type="cellIs" dxfId="359" priority="409" stopIfTrue="1" operator="equal">
      <formula>"Error"</formula>
    </cfRule>
    <cfRule type="cellIs" dxfId="358" priority="410" stopIfTrue="1" operator="equal">
      <formula>"?"</formula>
    </cfRule>
  </conditionalFormatting>
  <conditionalFormatting sqref="M50">
    <cfRule type="cellIs" dxfId="357" priority="407" stopIfTrue="1" operator="equal">
      <formula>"Error"</formula>
    </cfRule>
    <cfRule type="cellIs" dxfId="356" priority="408" stopIfTrue="1" operator="equal">
      <formula>"?"</formula>
    </cfRule>
  </conditionalFormatting>
  <conditionalFormatting sqref="M20">
    <cfRule type="cellIs" dxfId="355" priority="405" stopIfTrue="1" operator="equal">
      <formula>"Error"</formula>
    </cfRule>
    <cfRule type="cellIs" dxfId="354" priority="406" stopIfTrue="1" operator="equal">
      <formula>"?"</formula>
    </cfRule>
  </conditionalFormatting>
  <conditionalFormatting sqref="C14:H14">
    <cfRule type="cellIs" dxfId="353" priority="403" stopIfTrue="1" operator="equal">
      <formula>"Error"</formula>
    </cfRule>
    <cfRule type="cellIs" dxfId="352" priority="404" stopIfTrue="1" operator="equal">
      <formula>"?"</formula>
    </cfRule>
  </conditionalFormatting>
  <conditionalFormatting sqref="T14">
    <cfRule type="cellIs" dxfId="351" priority="401" stopIfTrue="1" operator="equal">
      <formula>"Error"</formula>
    </cfRule>
    <cfRule type="cellIs" dxfId="350" priority="402" stopIfTrue="1" operator="equal">
      <formula>"?"</formula>
    </cfRule>
  </conditionalFormatting>
  <conditionalFormatting sqref="I14">
    <cfRule type="cellIs" dxfId="349" priority="399" stopIfTrue="1" operator="equal">
      <formula>"Error"</formula>
    </cfRule>
    <cfRule type="cellIs" dxfId="348" priority="400" stopIfTrue="1" operator="equal">
      <formula>"?"</formula>
    </cfRule>
  </conditionalFormatting>
  <conditionalFormatting sqref="M32">
    <cfRule type="cellIs" dxfId="347" priority="415" stopIfTrue="1" operator="equal">
      <formula>"Error"</formula>
    </cfRule>
    <cfRule type="cellIs" dxfId="346" priority="416" stopIfTrue="1" operator="equal">
      <formula>"?"</formula>
    </cfRule>
  </conditionalFormatting>
  <conditionalFormatting sqref="M35">
    <cfRule type="cellIs" dxfId="345" priority="413" stopIfTrue="1" operator="equal">
      <formula>"Error"</formula>
    </cfRule>
    <cfRule type="cellIs" dxfId="344" priority="414" stopIfTrue="1" operator="equal">
      <formula>"?"</formula>
    </cfRule>
  </conditionalFormatting>
  <conditionalFormatting sqref="M26">
    <cfRule type="cellIs" dxfId="343" priority="419" stopIfTrue="1" operator="equal">
      <formula>"Error"</formula>
    </cfRule>
    <cfRule type="cellIs" dxfId="342" priority="420" stopIfTrue="1" operator="equal">
      <formula>"?"</formula>
    </cfRule>
  </conditionalFormatting>
  <conditionalFormatting sqref="M29">
    <cfRule type="cellIs" dxfId="341" priority="417" stopIfTrue="1" operator="equal">
      <formula>"Error"</formula>
    </cfRule>
    <cfRule type="cellIs" dxfId="340" priority="418" stopIfTrue="1" operator="equal">
      <formula>"?"</formula>
    </cfRule>
  </conditionalFormatting>
  <conditionalFormatting sqref="J17">
    <cfRule type="cellIs" dxfId="339" priority="371" stopIfTrue="1" operator="equal">
      <formula>"Error"</formula>
    </cfRule>
    <cfRule type="cellIs" dxfId="338" priority="372" stopIfTrue="1" operator="equal">
      <formula>"?"</formula>
    </cfRule>
  </conditionalFormatting>
  <conditionalFormatting sqref="K17">
    <cfRule type="cellIs" dxfId="337" priority="369" stopIfTrue="1" operator="equal">
      <formula>"Error"</formula>
    </cfRule>
    <cfRule type="cellIs" dxfId="336" priority="370" stopIfTrue="1" operator="equal">
      <formula>"?"</formula>
    </cfRule>
  </conditionalFormatting>
  <conditionalFormatting sqref="L17">
    <cfRule type="cellIs" dxfId="335" priority="367" stopIfTrue="1" operator="equal">
      <formula>"Error"</formula>
    </cfRule>
    <cfRule type="cellIs" dxfId="334" priority="368" stopIfTrue="1" operator="equal">
      <formula>"?"</formula>
    </cfRule>
  </conditionalFormatting>
  <conditionalFormatting sqref="M17">
    <cfRule type="cellIs" dxfId="333" priority="365" stopIfTrue="1" operator="equal">
      <formula>"Error"</formula>
    </cfRule>
    <cfRule type="cellIs" dxfId="332" priority="366" stopIfTrue="1" operator="equal">
      <formula>"?"</formula>
    </cfRule>
  </conditionalFormatting>
  <conditionalFormatting sqref="C23:H23">
    <cfRule type="cellIs" dxfId="331" priority="363" stopIfTrue="1" operator="equal">
      <formula>"Error"</formula>
    </cfRule>
    <cfRule type="cellIs" dxfId="330" priority="364" stopIfTrue="1" operator="equal">
      <formula>"?"</formula>
    </cfRule>
  </conditionalFormatting>
  <conditionalFormatting sqref="T23">
    <cfRule type="cellIs" dxfId="329" priority="361" stopIfTrue="1" operator="equal">
      <formula>"Error"</formula>
    </cfRule>
    <cfRule type="cellIs" dxfId="328" priority="362" stopIfTrue="1" operator="equal">
      <formula>"?"</formula>
    </cfRule>
  </conditionalFormatting>
  <conditionalFormatting sqref="J14">
    <cfRule type="cellIs" dxfId="327" priority="391" stopIfTrue="1" operator="equal">
      <formula>"Error"</formula>
    </cfRule>
    <cfRule type="cellIs" dxfId="326" priority="392" stopIfTrue="1" operator="equal">
      <formula>"?"</formula>
    </cfRule>
  </conditionalFormatting>
  <conditionalFormatting sqref="K14">
    <cfRule type="cellIs" dxfId="325" priority="389" stopIfTrue="1" operator="equal">
      <formula>"Error"</formula>
    </cfRule>
    <cfRule type="cellIs" dxfId="324" priority="390" stopIfTrue="1" operator="equal">
      <formula>"?"</formula>
    </cfRule>
  </conditionalFormatting>
  <conditionalFormatting sqref="L14">
    <cfRule type="cellIs" dxfId="323" priority="387" stopIfTrue="1" operator="equal">
      <formula>"Error"</formula>
    </cfRule>
    <cfRule type="cellIs" dxfId="322" priority="388" stopIfTrue="1" operator="equal">
      <formula>"?"</formula>
    </cfRule>
  </conditionalFormatting>
  <conditionalFormatting sqref="M14">
    <cfRule type="cellIs" dxfId="321" priority="385" stopIfTrue="1" operator="equal">
      <formula>"Error"</formula>
    </cfRule>
    <cfRule type="cellIs" dxfId="320" priority="386" stopIfTrue="1" operator="equal">
      <formula>"?"</formula>
    </cfRule>
  </conditionalFormatting>
  <conditionalFormatting sqref="C17:H17">
    <cfRule type="cellIs" dxfId="319" priority="383" stopIfTrue="1" operator="equal">
      <formula>"Error"</formula>
    </cfRule>
    <cfRule type="cellIs" dxfId="318" priority="384" stopIfTrue="1" operator="equal">
      <formula>"?"</formula>
    </cfRule>
  </conditionalFormatting>
  <conditionalFormatting sqref="T17">
    <cfRule type="cellIs" dxfId="317" priority="381" stopIfTrue="1" operator="equal">
      <formula>"Error"</formula>
    </cfRule>
    <cfRule type="cellIs" dxfId="316" priority="382" stopIfTrue="1" operator="equal">
      <formula>"?"</formula>
    </cfRule>
  </conditionalFormatting>
  <conditionalFormatting sqref="I17">
    <cfRule type="cellIs" dxfId="315" priority="379" stopIfTrue="1" operator="equal">
      <formula>"Error"</formula>
    </cfRule>
    <cfRule type="cellIs" dxfId="314" priority="380" stopIfTrue="1" operator="equal">
      <formula>"?"</formula>
    </cfRule>
  </conditionalFormatting>
  <conditionalFormatting sqref="I23">
    <cfRule type="cellIs" dxfId="313" priority="359" stopIfTrue="1" operator="equal">
      <formula>"Error"</formula>
    </cfRule>
    <cfRule type="cellIs" dxfId="312" priority="360" stopIfTrue="1" operator="equal">
      <formula>"?"</formula>
    </cfRule>
  </conditionalFormatting>
  <conditionalFormatting sqref="J23">
    <cfRule type="cellIs" dxfId="311" priority="351" stopIfTrue="1" operator="equal">
      <formula>"Error"</formula>
    </cfRule>
    <cfRule type="cellIs" dxfId="310" priority="352" stopIfTrue="1" operator="equal">
      <formula>"?"</formula>
    </cfRule>
  </conditionalFormatting>
  <conditionalFormatting sqref="K23">
    <cfRule type="cellIs" dxfId="309" priority="349" stopIfTrue="1" operator="equal">
      <formula>"Error"</formula>
    </cfRule>
    <cfRule type="cellIs" dxfId="308" priority="350" stopIfTrue="1" operator="equal">
      <formula>"?"</formula>
    </cfRule>
  </conditionalFormatting>
  <conditionalFormatting sqref="L23">
    <cfRule type="cellIs" dxfId="307" priority="347" stopIfTrue="1" operator="equal">
      <formula>"Error"</formula>
    </cfRule>
    <cfRule type="cellIs" dxfId="306" priority="348" stopIfTrue="1" operator="equal">
      <formula>"?"</formula>
    </cfRule>
  </conditionalFormatting>
  <conditionalFormatting sqref="M23">
    <cfRule type="cellIs" dxfId="305" priority="345" stopIfTrue="1" operator="equal">
      <formula>"Error"</formula>
    </cfRule>
    <cfRule type="cellIs" dxfId="304" priority="346" stopIfTrue="1" operator="equal">
      <formula>"?"</formula>
    </cfRule>
  </conditionalFormatting>
  <conditionalFormatting sqref="C44:H44">
    <cfRule type="cellIs" dxfId="303" priority="343" stopIfTrue="1" operator="equal">
      <formula>"Error"</formula>
    </cfRule>
    <cfRule type="cellIs" dxfId="302" priority="344" stopIfTrue="1" operator="equal">
      <formula>"?"</formula>
    </cfRule>
  </conditionalFormatting>
  <conditionalFormatting sqref="T44">
    <cfRule type="cellIs" dxfId="301" priority="341" stopIfTrue="1" operator="equal">
      <formula>"Error"</formula>
    </cfRule>
    <cfRule type="cellIs" dxfId="300" priority="342" stopIfTrue="1" operator="equal">
      <formula>"?"</formula>
    </cfRule>
  </conditionalFormatting>
  <conditionalFormatting sqref="I44">
    <cfRule type="cellIs" dxfId="299" priority="339" stopIfTrue="1" operator="equal">
      <formula>"Error"</formula>
    </cfRule>
    <cfRule type="cellIs" dxfId="298" priority="340" stopIfTrue="1" operator="equal">
      <formula>"?"</formula>
    </cfRule>
  </conditionalFormatting>
  <conditionalFormatting sqref="J44">
    <cfRule type="cellIs" dxfId="297" priority="331" stopIfTrue="1" operator="equal">
      <formula>"Error"</formula>
    </cfRule>
    <cfRule type="cellIs" dxfId="296" priority="332" stopIfTrue="1" operator="equal">
      <formula>"?"</formula>
    </cfRule>
  </conditionalFormatting>
  <conditionalFormatting sqref="K44">
    <cfRule type="cellIs" dxfId="295" priority="329" stopIfTrue="1" operator="equal">
      <formula>"Error"</formula>
    </cfRule>
    <cfRule type="cellIs" dxfId="294" priority="330" stopIfTrue="1" operator="equal">
      <formula>"?"</formula>
    </cfRule>
  </conditionalFormatting>
  <conditionalFormatting sqref="L44">
    <cfRule type="cellIs" dxfId="293" priority="327" stopIfTrue="1" operator="equal">
      <formula>"Error"</formula>
    </cfRule>
    <cfRule type="cellIs" dxfId="292" priority="328" stopIfTrue="1" operator="equal">
      <formula>"?"</formula>
    </cfRule>
  </conditionalFormatting>
  <conditionalFormatting sqref="M44">
    <cfRule type="cellIs" dxfId="291" priority="325" stopIfTrue="1" operator="equal">
      <formula>"Error"</formula>
    </cfRule>
    <cfRule type="cellIs" dxfId="290" priority="326" stopIfTrue="1" operator="equal">
      <formula>"?"</formula>
    </cfRule>
  </conditionalFormatting>
  <conditionalFormatting sqref="C47:H47">
    <cfRule type="cellIs" dxfId="289" priority="323" stopIfTrue="1" operator="equal">
      <formula>"Error"</formula>
    </cfRule>
    <cfRule type="cellIs" dxfId="288" priority="324" stopIfTrue="1" operator="equal">
      <formula>"?"</formula>
    </cfRule>
  </conditionalFormatting>
  <conditionalFormatting sqref="T47">
    <cfRule type="cellIs" dxfId="287" priority="321" stopIfTrue="1" operator="equal">
      <formula>"Error"</formula>
    </cfRule>
    <cfRule type="cellIs" dxfId="286" priority="322" stopIfTrue="1" operator="equal">
      <formula>"?"</formula>
    </cfRule>
  </conditionalFormatting>
  <conditionalFormatting sqref="I47">
    <cfRule type="cellIs" dxfId="285" priority="319" stopIfTrue="1" operator="equal">
      <formula>"Error"</formula>
    </cfRule>
    <cfRule type="cellIs" dxfId="284" priority="320" stopIfTrue="1" operator="equal">
      <formula>"?"</formula>
    </cfRule>
  </conditionalFormatting>
  <conditionalFormatting sqref="J47">
    <cfRule type="cellIs" dxfId="283" priority="311" stopIfTrue="1" operator="equal">
      <formula>"Error"</formula>
    </cfRule>
    <cfRule type="cellIs" dxfId="282" priority="312" stopIfTrue="1" operator="equal">
      <formula>"?"</formula>
    </cfRule>
  </conditionalFormatting>
  <conditionalFormatting sqref="K47">
    <cfRule type="cellIs" dxfId="281" priority="309" stopIfTrue="1" operator="equal">
      <formula>"Error"</formula>
    </cfRule>
    <cfRule type="cellIs" dxfId="280" priority="310" stopIfTrue="1" operator="equal">
      <formula>"?"</formula>
    </cfRule>
  </conditionalFormatting>
  <conditionalFormatting sqref="L47">
    <cfRule type="cellIs" dxfId="279" priority="307" stopIfTrue="1" operator="equal">
      <formula>"Error"</formula>
    </cfRule>
    <cfRule type="cellIs" dxfId="278" priority="308" stopIfTrue="1" operator="equal">
      <formula>"?"</formula>
    </cfRule>
  </conditionalFormatting>
  <conditionalFormatting sqref="M47">
    <cfRule type="cellIs" dxfId="277" priority="305" stopIfTrue="1" operator="equal">
      <formula>"Error"</formula>
    </cfRule>
    <cfRule type="cellIs" dxfId="276" priority="306" stopIfTrue="1" operator="equal">
      <formula>"?"</formula>
    </cfRule>
  </conditionalFormatting>
  <conditionalFormatting sqref="N8">
    <cfRule type="cellIs" dxfId="275" priority="303" stopIfTrue="1" operator="equal">
      <formula>"Error"</formula>
    </cfRule>
    <cfRule type="cellIs" dxfId="274" priority="304" stopIfTrue="1" operator="equal">
      <formula>"?"</formula>
    </cfRule>
  </conditionalFormatting>
  <conditionalFormatting sqref="N11">
    <cfRule type="cellIs" dxfId="273" priority="301" stopIfTrue="1" operator="equal">
      <formula>"Error"</formula>
    </cfRule>
    <cfRule type="cellIs" dxfId="272" priority="302" stopIfTrue="1" operator="equal">
      <formula>"?"</formula>
    </cfRule>
  </conditionalFormatting>
  <conditionalFormatting sqref="N32">
    <cfRule type="cellIs" dxfId="271" priority="295" stopIfTrue="1" operator="equal">
      <formula>"Error"</formula>
    </cfRule>
    <cfRule type="cellIs" dxfId="270" priority="296" stopIfTrue="1" operator="equal">
      <formula>"?"</formula>
    </cfRule>
  </conditionalFormatting>
  <conditionalFormatting sqref="N35">
    <cfRule type="cellIs" dxfId="269" priority="293" stopIfTrue="1" operator="equal">
      <formula>"Error"</formula>
    </cfRule>
    <cfRule type="cellIs" dxfId="268" priority="294" stopIfTrue="1" operator="equal">
      <formula>"?"</formula>
    </cfRule>
  </conditionalFormatting>
  <conditionalFormatting sqref="N38">
    <cfRule type="cellIs" dxfId="267" priority="291" stopIfTrue="1" operator="equal">
      <formula>"Error"</formula>
    </cfRule>
    <cfRule type="cellIs" dxfId="266" priority="292" stopIfTrue="1" operator="equal">
      <formula>"?"</formula>
    </cfRule>
  </conditionalFormatting>
  <conditionalFormatting sqref="N41">
    <cfRule type="cellIs" dxfId="265" priority="289" stopIfTrue="1" operator="equal">
      <formula>"Error"</formula>
    </cfRule>
    <cfRule type="cellIs" dxfId="264" priority="290" stopIfTrue="1" operator="equal">
      <formula>"?"</formula>
    </cfRule>
  </conditionalFormatting>
  <conditionalFormatting sqref="N50">
    <cfRule type="cellIs" dxfId="263" priority="287" stopIfTrue="1" operator="equal">
      <formula>"Error"</formula>
    </cfRule>
    <cfRule type="cellIs" dxfId="262" priority="288" stopIfTrue="1" operator="equal">
      <formula>"?"</formula>
    </cfRule>
  </conditionalFormatting>
  <conditionalFormatting sqref="N26">
    <cfRule type="cellIs" dxfId="261" priority="299" stopIfTrue="1" operator="equal">
      <formula>"Error"</formula>
    </cfRule>
    <cfRule type="cellIs" dxfId="260" priority="300" stopIfTrue="1" operator="equal">
      <formula>"?"</formula>
    </cfRule>
  </conditionalFormatting>
  <conditionalFormatting sqref="N29">
    <cfRule type="cellIs" dxfId="259" priority="297" stopIfTrue="1" operator="equal">
      <formula>"Error"</formula>
    </cfRule>
    <cfRule type="cellIs" dxfId="258" priority="298" stopIfTrue="1" operator="equal">
      <formula>"?"</formula>
    </cfRule>
  </conditionalFormatting>
  <conditionalFormatting sqref="N20">
    <cfRule type="cellIs" dxfId="257" priority="285" stopIfTrue="1" operator="equal">
      <formula>"Error"</formula>
    </cfRule>
    <cfRule type="cellIs" dxfId="256" priority="286" stopIfTrue="1" operator="equal">
      <formula>"?"</formula>
    </cfRule>
  </conditionalFormatting>
  <conditionalFormatting sqref="N14">
    <cfRule type="cellIs" dxfId="255" priority="283" stopIfTrue="1" operator="equal">
      <formula>"Error"</formula>
    </cfRule>
    <cfRule type="cellIs" dxfId="254" priority="284" stopIfTrue="1" operator="equal">
      <formula>"?"</formula>
    </cfRule>
  </conditionalFormatting>
  <conditionalFormatting sqref="N23">
    <cfRule type="cellIs" dxfId="253" priority="279" stopIfTrue="1" operator="equal">
      <formula>"Error"</formula>
    </cfRule>
    <cfRule type="cellIs" dxfId="252" priority="280" stopIfTrue="1" operator="equal">
      <formula>"?"</formula>
    </cfRule>
  </conditionalFormatting>
  <conditionalFormatting sqref="N17">
    <cfRule type="cellIs" dxfId="251" priority="281" stopIfTrue="1" operator="equal">
      <formula>"Error"</formula>
    </cfRule>
    <cfRule type="cellIs" dxfId="250" priority="282" stopIfTrue="1" operator="equal">
      <formula>"?"</formula>
    </cfRule>
  </conditionalFormatting>
  <conditionalFormatting sqref="N44">
    <cfRule type="cellIs" dxfId="249" priority="277" stopIfTrue="1" operator="equal">
      <formula>"Error"</formula>
    </cfRule>
    <cfRule type="cellIs" dxfId="248" priority="278" stopIfTrue="1" operator="equal">
      <formula>"?"</formula>
    </cfRule>
  </conditionalFormatting>
  <conditionalFormatting sqref="N47">
    <cfRule type="cellIs" dxfId="247" priority="275" stopIfTrue="1" operator="equal">
      <formula>"Error"</formula>
    </cfRule>
    <cfRule type="cellIs" dxfId="246" priority="276" stopIfTrue="1" operator="equal">
      <formula>"?"</formula>
    </cfRule>
  </conditionalFormatting>
  <conditionalFormatting sqref="O8">
    <cfRule type="cellIs" dxfId="245" priority="273" stopIfTrue="1" operator="equal">
      <formula>"Error"</formula>
    </cfRule>
    <cfRule type="cellIs" dxfId="244" priority="274" stopIfTrue="1" operator="equal">
      <formula>"?"</formula>
    </cfRule>
  </conditionalFormatting>
  <conditionalFormatting sqref="O11">
    <cfRule type="cellIs" dxfId="243" priority="271" stopIfTrue="1" operator="equal">
      <formula>"Error"</formula>
    </cfRule>
    <cfRule type="cellIs" dxfId="242" priority="272" stopIfTrue="1" operator="equal">
      <formula>"?"</formula>
    </cfRule>
  </conditionalFormatting>
  <conditionalFormatting sqref="O32">
    <cfRule type="cellIs" dxfId="241" priority="265" stopIfTrue="1" operator="equal">
      <formula>"Error"</formula>
    </cfRule>
    <cfRule type="cellIs" dxfId="240" priority="266" stopIfTrue="1" operator="equal">
      <formula>"?"</formula>
    </cfRule>
  </conditionalFormatting>
  <conditionalFormatting sqref="O35">
    <cfRule type="cellIs" dxfId="239" priority="263" stopIfTrue="1" operator="equal">
      <formula>"Error"</formula>
    </cfRule>
    <cfRule type="cellIs" dxfId="238" priority="264" stopIfTrue="1" operator="equal">
      <formula>"?"</formula>
    </cfRule>
  </conditionalFormatting>
  <conditionalFormatting sqref="O38">
    <cfRule type="cellIs" dxfId="237" priority="261" stopIfTrue="1" operator="equal">
      <formula>"Error"</formula>
    </cfRule>
    <cfRule type="cellIs" dxfId="236" priority="262" stopIfTrue="1" operator="equal">
      <formula>"?"</formula>
    </cfRule>
  </conditionalFormatting>
  <conditionalFormatting sqref="O41">
    <cfRule type="cellIs" dxfId="235" priority="259" stopIfTrue="1" operator="equal">
      <formula>"Error"</formula>
    </cfRule>
    <cfRule type="cellIs" dxfId="234" priority="260" stopIfTrue="1" operator="equal">
      <formula>"?"</formula>
    </cfRule>
  </conditionalFormatting>
  <conditionalFormatting sqref="O50">
    <cfRule type="cellIs" dxfId="233" priority="257" stopIfTrue="1" operator="equal">
      <formula>"Error"</formula>
    </cfRule>
    <cfRule type="cellIs" dxfId="232" priority="258" stopIfTrue="1" operator="equal">
      <formula>"?"</formula>
    </cfRule>
  </conditionalFormatting>
  <conditionalFormatting sqref="O26">
    <cfRule type="cellIs" dxfId="231" priority="269" stopIfTrue="1" operator="equal">
      <formula>"Error"</formula>
    </cfRule>
    <cfRule type="cellIs" dxfId="230" priority="270" stopIfTrue="1" operator="equal">
      <formula>"?"</formula>
    </cfRule>
  </conditionalFormatting>
  <conditionalFormatting sqref="O29">
    <cfRule type="cellIs" dxfId="229" priority="267" stopIfTrue="1" operator="equal">
      <formula>"Error"</formula>
    </cfRule>
    <cfRule type="cellIs" dxfId="228" priority="268" stopIfTrue="1" operator="equal">
      <formula>"?"</formula>
    </cfRule>
  </conditionalFormatting>
  <conditionalFormatting sqref="O20">
    <cfRule type="cellIs" dxfId="227" priority="255" stopIfTrue="1" operator="equal">
      <formula>"Error"</formula>
    </cfRule>
    <cfRule type="cellIs" dxfId="226" priority="256" stopIfTrue="1" operator="equal">
      <formula>"?"</formula>
    </cfRule>
  </conditionalFormatting>
  <conditionalFormatting sqref="O14">
    <cfRule type="cellIs" dxfId="225" priority="253" stopIfTrue="1" operator="equal">
      <formula>"Error"</formula>
    </cfRule>
    <cfRule type="cellIs" dxfId="224" priority="254" stopIfTrue="1" operator="equal">
      <formula>"?"</formula>
    </cfRule>
  </conditionalFormatting>
  <conditionalFormatting sqref="O23">
    <cfRule type="cellIs" dxfId="223" priority="249" stopIfTrue="1" operator="equal">
      <formula>"Error"</formula>
    </cfRule>
    <cfRule type="cellIs" dxfId="222" priority="250" stopIfTrue="1" operator="equal">
      <formula>"?"</formula>
    </cfRule>
  </conditionalFormatting>
  <conditionalFormatting sqref="O17">
    <cfRule type="cellIs" dxfId="221" priority="251" stopIfTrue="1" operator="equal">
      <formula>"Error"</formula>
    </cfRule>
    <cfRule type="cellIs" dxfId="220" priority="252" stopIfTrue="1" operator="equal">
      <formula>"?"</formula>
    </cfRule>
  </conditionalFormatting>
  <conditionalFormatting sqref="O44">
    <cfRule type="cellIs" dxfId="219" priority="247" stopIfTrue="1" operator="equal">
      <formula>"Error"</formula>
    </cfRule>
    <cfRule type="cellIs" dxfId="218" priority="248" stopIfTrue="1" operator="equal">
      <formula>"?"</formula>
    </cfRule>
  </conditionalFormatting>
  <conditionalFormatting sqref="O47">
    <cfRule type="cellIs" dxfId="217" priority="245" stopIfTrue="1" operator="equal">
      <formula>"Error"</formula>
    </cfRule>
    <cfRule type="cellIs" dxfId="216" priority="246" stopIfTrue="1" operator="equal">
      <formula>"?"</formula>
    </cfRule>
  </conditionalFormatting>
  <conditionalFormatting sqref="P8">
    <cfRule type="cellIs" dxfId="215" priority="243" stopIfTrue="1" operator="equal">
      <formula>"Error"</formula>
    </cfRule>
    <cfRule type="cellIs" dxfId="214" priority="244" stopIfTrue="1" operator="equal">
      <formula>"?"</formula>
    </cfRule>
  </conditionalFormatting>
  <conditionalFormatting sqref="P11">
    <cfRule type="cellIs" dxfId="213" priority="241" stopIfTrue="1" operator="equal">
      <formula>"Error"</formula>
    </cfRule>
    <cfRule type="cellIs" dxfId="212" priority="242" stopIfTrue="1" operator="equal">
      <formula>"?"</formula>
    </cfRule>
  </conditionalFormatting>
  <conditionalFormatting sqref="P32">
    <cfRule type="cellIs" dxfId="211" priority="235" stopIfTrue="1" operator="equal">
      <formula>"Error"</formula>
    </cfRule>
    <cfRule type="cellIs" dxfId="210" priority="236" stopIfTrue="1" operator="equal">
      <formula>"?"</formula>
    </cfRule>
  </conditionalFormatting>
  <conditionalFormatting sqref="P35">
    <cfRule type="cellIs" dxfId="209" priority="233" stopIfTrue="1" operator="equal">
      <formula>"Error"</formula>
    </cfRule>
    <cfRule type="cellIs" dxfId="208" priority="234" stopIfTrue="1" operator="equal">
      <formula>"?"</formula>
    </cfRule>
  </conditionalFormatting>
  <conditionalFormatting sqref="P38">
    <cfRule type="cellIs" dxfId="207" priority="231" stopIfTrue="1" operator="equal">
      <formula>"Error"</formula>
    </cfRule>
    <cfRule type="cellIs" dxfId="206" priority="232" stopIfTrue="1" operator="equal">
      <formula>"?"</formula>
    </cfRule>
  </conditionalFormatting>
  <conditionalFormatting sqref="P41">
    <cfRule type="cellIs" dxfId="205" priority="229" stopIfTrue="1" operator="equal">
      <formula>"Error"</formula>
    </cfRule>
    <cfRule type="cellIs" dxfId="204" priority="230" stopIfTrue="1" operator="equal">
      <formula>"?"</formula>
    </cfRule>
  </conditionalFormatting>
  <conditionalFormatting sqref="P50">
    <cfRule type="cellIs" dxfId="203" priority="227" stopIfTrue="1" operator="equal">
      <formula>"Error"</formula>
    </cfRule>
    <cfRule type="cellIs" dxfId="202" priority="228" stopIfTrue="1" operator="equal">
      <formula>"?"</formula>
    </cfRule>
  </conditionalFormatting>
  <conditionalFormatting sqref="P26">
    <cfRule type="cellIs" dxfId="201" priority="239" stopIfTrue="1" operator="equal">
      <formula>"Error"</formula>
    </cfRule>
    <cfRule type="cellIs" dxfId="200" priority="240" stopIfTrue="1" operator="equal">
      <formula>"?"</formula>
    </cfRule>
  </conditionalFormatting>
  <conditionalFormatting sqref="P29">
    <cfRule type="cellIs" dxfId="199" priority="237" stopIfTrue="1" operator="equal">
      <formula>"Error"</formula>
    </cfRule>
    <cfRule type="cellIs" dxfId="198" priority="238" stopIfTrue="1" operator="equal">
      <formula>"?"</formula>
    </cfRule>
  </conditionalFormatting>
  <conditionalFormatting sqref="P20">
    <cfRule type="cellIs" dxfId="197" priority="225" stopIfTrue="1" operator="equal">
      <formula>"Error"</formula>
    </cfRule>
    <cfRule type="cellIs" dxfId="196" priority="226" stopIfTrue="1" operator="equal">
      <formula>"?"</formula>
    </cfRule>
  </conditionalFormatting>
  <conditionalFormatting sqref="P14">
    <cfRule type="cellIs" dxfId="195" priority="223" stopIfTrue="1" operator="equal">
      <formula>"Error"</formula>
    </cfRule>
    <cfRule type="cellIs" dxfId="194" priority="224" stopIfTrue="1" operator="equal">
      <formula>"?"</formula>
    </cfRule>
  </conditionalFormatting>
  <conditionalFormatting sqref="P23">
    <cfRule type="cellIs" dxfId="193" priority="219" stopIfTrue="1" operator="equal">
      <formula>"Error"</formula>
    </cfRule>
    <cfRule type="cellIs" dxfId="192" priority="220" stopIfTrue="1" operator="equal">
      <formula>"?"</formula>
    </cfRule>
  </conditionalFormatting>
  <conditionalFormatting sqref="P17">
    <cfRule type="cellIs" dxfId="191" priority="221" stopIfTrue="1" operator="equal">
      <formula>"Error"</formula>
    </cfRule>
    <cfRule type="cellIs" dxfId="190" priority="222" stopIfTrue="1" operator="equal">
      <formula>"?"</formula>
    </cfRule>
  </conditionalFormatting>
  <conditionalFormatting sqref="P44">
    <cfRule type="cellIs" dxfId="189" priority="217" stopIfTrue="1" operator="equal">
      <formula>"Error"</formula>
    </cfRule>
    <cfRule type="cellIs" dxfId="188" priority="218" stopIfTrue="1" operator="equal">
      <formula>"?"</formula>
    </cfRule>
  </conditionalFormatting>
  <conditionalFormatting sqref="P47">
    <cfRule type="cellIs" dxfId="187" priority="215" stopIfTrue="1" operator="equal">
      <formula>"Error"</formula>
    </cfRule>
    <cfRule type="cellIs" dxfId="186" priority="216" stopIfTrue="1" operator="equal">
      <formula>"?"</formula>
    </cfRule>
  </conditionalFormatting>
  <conditionalFormatting sqref="Q8">
    <cfRule type="cellIs" dxfId="185" priority="213" stopIfTrue="1" operator="equal">
      <formula>"Error"</formula>
    </cfRule>
    <cfRule type="cellIs" dxfId="184" priority="214" stopIfTrue="1" operator="equal">
      <formula>"?"</formula>
    </cfRule>
  </conditionalFormatting>
  <conditionalFormatting sqref="Q11">
    <cfRule type="cellIs" dxfId="183" priority="211" stopIfTrue="1" operator="equal">
      <formula>"Error"</formula>
    </cfRule>
    <cfRule type="cellIs" dxfId="182" priority="212" stopIfTrue="1" operator="equal">
      <formula>"?"</formula>
    </cfRule>
  </conditionalFormatting>
  <conditionalFormatting sqref="Q32">
    <cfRule type="cellIs" dxfId="181" priority="205" stopIfTrue="1" operator="equal">
      <formula>"Error"</formula>
    </cfRule>
    <cfRule type="cellIs" dxfId="180" priority="206" stopIfTrue="1" operator="equal">
      <formula>"?"</formula>
    </cfRule>
  </conditionalFormatting>
  <conditionalFormatting sqref="Q35">
    <cfRule type="cellIs" dxfId="179" priority="203" stopIfTrue="1" operator="equal">
      <formula>"Error"</formula>
    </cfRule>
    <cfRule type="cellIs" dxfId="178" priority="204" stopIfTrue="1" operator="equal">
      <formula>"?"</formula>
    </cfRule>
  </conditionalFormatting>
  <conditionalFormatting sqref="Q38">
    <cfRule type="cellIs" dxfId="177" priority="201" stopIfTrue="1" operator="equal">
      <formula>"Error"</formula>
    </cfRule>
    <cfRule type="cellIs" dxfId="176" priority="202" stopIfTrue="1" operator="equal">
      <formula>"?"</formula>
    </cfRule>
  </conditionalFormatting>
  <conditionalFormatting sqref="Q41">
    <cfRule type="cellIs" dxfId="175" priority="199" stopIfTrue="1" operator="equal">
      <formula>"Error"</formula>
    </cfRule>
    <cfRule type="cellIs" dxfId="174" priority="200" stopIfTrue="1" operator="equal">
      <formula>"?"</formula>
    </cfRule>
  </conditionalFormatting>
  <conditionalFormatting sqref="Q50">
    <cfRule type="cellIs" dxfId="173" priority="197" stopIfTrue="1" operator="equal">
      <formula>"Error"</formula>
    </cfRule>
    <cfRule type="cellIs" dxfId="172" priority="198" stopIfTrue="1" operator="equal">
      <formula>"?"</formula>
    </cfRule>
  </conditionalFormatting>
  <conditionalFormatting sqref="Q26">
    <cfRule type="cellIs" dxfId="171" priority="209" stopIfTrue="1" operator="equal">
      <formula>"Error"</formula>
    </cfRule>
    <cfRule type="cellIs" dxfId="170" priority="210" stopIfTrue="1" operator="equal">
      <formula>"?"</formula>
    </cfRule>
  </conditionalFormatting>
  <conditionalFormatting sqref="Q29">
    <cfRule type="cellIs" dxfId="169" priority="207" stopIfTrue="1" operator="equal">
      <formula>"Error"</formula>
    </cfRule>
    <cfRule type="cellIs" dxfId="168" priority="208" stopIfTrue="1" operator="equal">
      <formula>"?"</formula>
    </cfRule>
  </conditionalFormatting>
  <conditionalFormatting sqref="Q20">
    <cfRule type="cellIs" dxfId="167" priority="195" stopIfTrue="1" operator="equal">
      <formula>"Error"</formula>
    </cfRule>
    <cfRule type="cellIs" dxfId="166" priority="196" stopIfTrue="1" operator="equal">
      <formula>"?"</formula>
    </cfRule>
  </conditionalFormatting>
  <conditionalFormatting sqref="Q14">
    <cfRule type="cellIs" dxfId="165" priority="193" stopIfTrue="1" operator="equal">
      <formula>"Error"</formula>
    </cfRule>
    <cfRule type="cellIs" dxfId="164" priority="194" stopIfTrue="1" operator="equal">
      <formula>"?"</formula>
    </cfRule>
  </conditionalFormatting>
  <conditionalFormatting sqref="Q23">
    <cfRule type="cellIs" dxfId="163" priority="189" stopIfTrue="1" operator="equal">
      <formula>"Error"</formula>
    </cfRule>
    <cfRule type="cellIs" dxfId="162" priority="190" stopIfTrue="1" operator="equal">
      <formula>"?"</formula>
    </cfRule>
  </conditionalFormatting>
  <conditionalFormatting sqref="Q17">
    <cfRule type="cellIs" dxfId="161" priority="191" stopIfTrue="1" operator="equal">
      <formula>"Error"</formula>
    </cfRule>
    <cfRule type="cellIs" dxfId="160" priority="192" stopIfTrue="1" operator="equal">
      <formula>"?"</formula>
    </cfRule>
  </conditionalFormatting>
  <conditionalFormatting sqref="Q44">
    <cfRule type="cellIs" dxfId="159" priority="187" stopIfTrue="1" operator="equal">
      <formula>"Error"</formula>
    </cfRule>
    <cfRule type="cellIs" dxfId="158" priority="188" stopIfTrue="1" operator="equal">
      <formula>"?"</formula>
    </cfRule>
  </conditionalFormatting>
  <conditionalFormatting sqref="Q47">
    <cfRule type="cellIs" dxfId="157" priority="185" stopIfTrue="1" operator="equal">
      <formula>"Error"</formula>
    </cfRule>
    <cfRule type="cellIs" dxfId="156" priority="186" stopIfTrue="1" operator="equal">
      <formula>"?"</formula>
    </cfRule>
  </conditionalFormatting>
  <conditionalFormatting sqref="R8">
    <cfRule type="cellIs" dxfId="155" priority="183" stopIfTrue="1" operator="equal">
      <formula>"Error"</formula>
    </cfRule>
    <cfRule type="cellIs" dxfId="154" priority="184" stopIfTrue="1" operator="equal">
      <formula>"?"</formula>
    </cfRule>
  </conditionalFormatting>
  <conditionalFormatting sqref="R11">
    <cfRule type="cellIs" dxfId="153" priority="181" stopIfTrue="1" operator="equal">
      <formula>"Error"</formula>
    </cfRule>
    <cfRule type="cellIs" dxfId="152" priority="182" stopIfTrue="1" operator="equal">
      <formula>"?"</formula>
    </cfRule>
  </conditionalFormatting>
  <conditionalFormatting sqref="R32">
    <cfRule type="cellIs" dxfId="151" priority="175" stopIfTrue="1" operator="equal">
      <formula>"Error"</formula>
    </cfRule>
    <cfRule type="cellIs" dxfId="150" priority="176" stopIfTrue="1" operator="equal">
      <formula>"?"</formula>
    </cfRule>
  </conditionalFormatting>
  <conditionalFormatting sqref="R35">
    <cfRule type="cellIs" dxfId="149" priority="173" stopIfTrue="1" operator="equal">
      <formula>"Error"</formula>
    </cfRule>
    <cfRule type="cellIs" dxfId="148" priority="174" stopIfTrue="1" operator="equal">
      <formula>"?"</formula>
    </cfRule>
  </conditionalFormatting>
  <conditionalFormatting sqref="R38">
    <cfRule type="cellIs" dxfId="147" priority="171" stopIfTrue="1" operator="equal">
      <formula>"Error"</formula>
    </cfRule>
    <cfRule type="cellIs" dxfId="146" priority="172" stopIfTrue="1" operator="equal">
      <formula>"?"</formula>
    </cfRule>
  </conditionalFormatting>
  <conditionalFormatting sqref="R41">
    <cfRule type="cellIs" dxfId="145" priority="169" stopIfTrue="1" operator="equal">
      <formula>"Error"</formula>
    </cfRule>
    <cfRule type="cellIs" dxfId="144" priority="170" stopIfTrue="1" operator="equal">
      <formula>"?"</formula>
    </cfRule>
  </conditionalFormatting>
  <conditionalFormatting sqref="R50">
    <cfRule type="cellIs" dxfId="143" priority="167" stopIfTrue="1" operator="equal">
      <formula>"Error"</formula>
    </cfRule>
    <cfRule type="cellIs" dxfId="142" priority="168" stopIfTrue="1" operator="equal">
      <formula>"?"</formula>
    </cfRule>
  </conditionalFormatting>
  <conditionalFormatting sqref="R26">
    <cfRule type="cellIs" dxfId="141" priority="179" stopIfTrue="1" operator="equal">
      <formula>"Error"</formula>
    </cfRule>
    <cfRule type="cellIs" dxfId="140" priority="180" stopIfTrue="1" operator="equal">
      <formula>"?"</formula>
    </cfRule>
  </conditionalFormatting>
  <conditionalFormatting sqref="R29">
    <cfRule type="cellIs" dxfId="139" priority="177" stopIfTrue="1" operator="equal">
      <formula>"Error"</formula>
    </cfRule>
    <cfRule type="cellIs" dxfId="138" priority="178" stopIfTrue="1" operator="equal">
      <formula>"?"</formula>
    </cfRule>
  </conditionalFormatting>
  <conditionalFormatting sqref="R20">
    <cfRule type="cellIs" dxfId="137" priority="165" stopIfTrue="1" operator="equal">
      <formula>"Error"</formula>
    </cfRule>
    <cfRule type="cellIs" dxfId="136" priority="166" stopIfTrue="1" operator="equal">
      <formula>"?"</formula>
    </cfRule>
  </conditionalFormatting>
  <conditionalFormatting sqref="R14">
    <cfRule type="cellIs" dxfId="135" priority="163" stopIfTrue="1" operator="equal">
      <formula>"Error"</formula>
    </cfRule>
    <cfRule type="cellIs" dxfId="134" priority="164" stopIfTrue="1" operator="equal">
      <formula>"?"</formula>
    </cfRule>
  </conditionalFormatting>
  <conditionalFormatting sqref="R23">
    <cfRule type="cellIs" dxfId="133" priority="159" stopIfTrue="1" operator="equal">
      <formula>"Error"</formula>
    </cfRule>
    <cfRule type="cellIs" dxfId="132" priority="160" stopIfTrue="1" operator="equal">
      <formula>"?"</formula>
    </cfRule>
  </conditionalFormatting>
  <conditionalFormatting sqref="R17">
    <cfRule type="cellIs" dxfId="131" priority="161" stopIfTrue="1" operator="equal">
      <formula>"Error"</formula>
    </cfRule>
    <cfRule type="cellIs" dxfId="130" priority="162" stopIfTrue="1" operator="equal">
      <formula>"?"</formula>
    </cfRule>
  </conditionalFormatting>
  <conditionalFormatting sqref="R44">
    <cfRule type="cellIs" dxfId="129" priority="157" stopIfTrue="1" operator="equal">
      <formula>"Error"</formula>
    </cfRule>
    <cfRule type="cellIs" dxfId="128" priority="158" stopIfTrue="1" operator="equal">
      <formula>"?"</formula>
    </cfRule>
  </conditionalFormatting>
  <conditionalFormatting sqref="R47">
    <cfRule type="cellIs" dxfId="127" priority="155" stopIfTrue="1" operator="equal">
      <formula>"Error"</formula>
    </cfRule>
    <cfRule type="cellIs" dxfId="126" priority="156" stopIfTrue="1" operator="equal">
      <formula>"?"</formula>
    </cfRule>
  </conditionalFormatting>
  <conditionalFormatting sqref="S8">
    <cfRule type="cellIs" dxfId="125" priority="153" stopIfTrue="1" operator="equal">
      <formula>"Error"</formula>
    </cfRule>
    <cfRule type="cellIs" dxfId="124" priority="154" stopIfTrue="1" operator="equal">
      <formula>"?"</formula>
    </cfRule>
  </conditionalFormatting>
  <conditionalFormatting sqref="S11">
    <cfRule type="cellIs" dxfId="123" priority="151" stopIfTrue="1" operator="equal">
      <formula>"Error"</formula>
    </cfRule>
    <cfRule type="cellIs" dxfId="122" priority="152" stopIfTrue="1" operator="equal">
      <formula>"?"</formula>
    </cfRule>
  </conditionalFormatting>
  <conditionalFormatting sqref="S32">
    <cfRule type="cellIs" dxfId="121" priority="145" stopIfTrue="1" operator="equal">
      <formula>"Error"</formula>
    </cfRule>
    <cfRule type="cellIs" dxfId="120" priority="146" stopIfTrue="1" operator="equal">
      <formula>"?"</formula>
    </cfRule>
  </conditionalFormatting>
  <conditionalFormatting sqref="S35">
    <cfRule type="cellIs" dxfId="119" priority="143" stopIfTrue="1" operator="equal">
      <formula>"Error"</formula>
    </cfRule>
    <cfRule type="cellIs" dxfId="118" priority="144" stopIfTrue="1" operator="equal">
      <formula>"?"</formula>
    </cfRule>
  </conditionalFormatting>
  <conditionalFormatting sqref="S38">
    <cfRule type="cellIs" dxfId="117" priority="141" stopIfTrue="1" operator="equal">
      <formula>"Error"</formula>
    </cfRule>
    <cfRule type="cellIs" dxfId="116" priority="142" stopIfTrue="1" operator="equal">
      <formula>"?"</formula>
    </cfRule>
  </conditionalFormatting>
  <conditionalFormatting sqref="S41">
    <cfRule type="cellIs" dxfId="115" priority="139" stopIfTrue="1" operator="equal">
      <formula>"Error"</formula>
    </cfRule>
    <cfRule type="cellIs" dxfId="114" priority="140" stopIfTrue="1" operator="equal">
      <formula>"?"</formula>
    </cfRule>
  </conditionalFormatting>
  <conditionalFormatting sqref="S50">
    <cfRule type="cellIs" dxfId="113" priority="137" stopIfTrue="1" operator="equal">
      <formula>"Error"</formula>
    </cfRule>
    <cfRule type="cellIs" dxfId="112" priority="138" stopIfTrue="1" operator="equal">
      <formula>"?"</formula>
    </cfRule>
  </conditionalFormatting>
  <conditionalFormatting sqref="S26">
    <cfRule type="cellIs" dxfId="111" priority="149" stopIfTrue="1" operator="equal">
      <formula>"Error"</formula>
    </cfRule>
    <cfRule type="cellIs" dxfId="110" priority="150" stopIfTrue="1" operator="equal">
      <formula>"?"</formula>
    </cfRule>
  </conditionalFormatting>
  <conditionalFormatting sqref="S29">
    <cfRule type="cellIs" dxfId="109" priority="147" stopIfTrue="1" operator="equal">
      <formula>"Error"</formula>
    </cfRule>
    <cfRule type="cellIs" dxfId="108" priority="148" stopIfTrue="1" operator="equal">
      <formula>"?"</formula>
    </cfRule>
  </conditionalFormatting>
  <conditionalFormatting sqref="S20">
    <cfRule type="cellIs" dxfId="107" priority="135" stopIfTrue="1" operator="equal">
      <formula>"Error"</formula>
    </cfRule>
    <cfRule type="cellIs" dxfId="106" priority="136" stopIfTrue="1" operator="equal">
      <formula>"?"</formula>
    </cfRule>
  </conditionalFormatting>
  <conditionalFormatting sqref="S14">
    <cfRule type="cellIs" dxfId="105" priority="133" stopIfTrue="1" operator="equal">
      <formula>"Error"</formula>
    </cfRule>
    <cfRule type="cellIs" dxfId="104" priority="134" stopIfTrue="1" operator="equal">
      <formula>"?"</formula>
    </cfRule>
  </conditionalFormatting>
  <conditionalFormatting sqref="S23">
    <cfRule type="cellIs" dxfId="103" priority="129" stopIfTrue="1" operator="equal">
      <formula>"Error"</formula>
    </cfRule>
    <cfRule type="cellIs" dxfId="102" priority="130" stopIfTrue="1" operator="equal">
      <formula>"?"</formula>
    </cfRule>
  </conditionalFormatting>
  <conditionalFormatting sqref="S17">
    <cfRule type="cellIs" dxfId="101" priority="131" stopIfTrue="1" operator="equal">
      <formula>"Error"</formula>
    </cfRule>
    <cfRule type="cellIs" dxfId="100" priority="132" stopIfTrue="1" operator="equal">
      <formula>"?"</formula>
    </cfRule>
  </conditionalFormatting>
  <conditionalFormatting sqref="S44">
    <cfRule type="cellIs" dxfId="99" priority="127" stopIfTrue="1" operator="equal">
      <formula>"Error"</formula>
    </cfRule>
    <cfRule type="cellIs" dxfId="98" priority="128" stopIfTrue="1" operator="equal">
      <formula>"?"</formula>
    </cfRule>
  </conditionalFormatting>
  <conditionalFormatting sqref="S47">
    <cfRule type="cellIs" dxfId="97" priority="125" stopIfTrue="1" operator="equal">
      <formula>"Error"</formula>
    </cfRule>
    <cfRule type="cellIs" dxfId="96" priority="126" stopIfTrue="1" operator="equal">
      <formula>"?"</formula>
    </cfRule>
  </conditionalFormatting>
  <conditionalFormatting sqref="V8">
    <cfRule type="cellIs" dxfId="95" priority="123" stopIfTrue="1" operator="equal">
      <formula>"Error"</formula>
    </cfRule>
    <cfRule type="cellIs" dxfId="94" priority="124" stopIfTrue="1" operator="equal">
      <formula>"?"</formula>
    </cfRule>
  </conditionalFormatting>
  <conditionalFormatting sqref="V11">
    <cfRule type="cellIs" dxfId="93" priority="121" stopIfTrue="1" operator="equal">
      <formula>"Error"</formula>
    </cfRule>
    <cfRule type="cellIs" dxfId="92" priority="122" stopIfTrue="1" operator="equal">
      <formula>"?"</formula>
    </cfRule>
  </conditionalFormatting>
  <conditionalFormatting sqref="V32">
    <cfRule type="cellIs" dxfId="91" priority="115" stopIfTrue="1" operator="equal">
      <formula>"Error"</formula>
    </cfRule>
    <cfRule type="cellIs" dxfId="90" priority="116" stopIfTrue="1" operator="equal">
      <formula>"?"</formula>
    </cfRule>
  </conditionalFormatting>
  <conditionalFormatting sqref="V35">
    <cfRule type="cellIs" dxfId="89" priority="113" stopIfTrue="1" operator="equal">
      <formula>"Error"</formula>
    </cfRule>
    <cfRule type="cellIs" dxfId="88" priority="114" stopIfTrue="1" operator="equal">
      <formula>"?"</formula>
    </cfRule>
  </conditionalFormatting>
  <conditionalFormatting sqref="V38">
    <cfRule type="cellIs" dxfId="87" priority="111" stopIfTrue="1" operator="equal">
      <formula>"Error"</formula>
    </cfRule>
    <cfRule type="cellIs" dxfId="86" priority="112" stopIfTrue="1" operator="equal">
      <formula>"?"</formula>
    </cfRule>
  </conditionalFormatting>
  <conditionalFormatting sqref="V41">
    <cfRule type="cellIs" dxfId="85" priority="109" stopIfTrue="1" operator="equal">
      <formula>"Error"</formula>
    </cfRule>
    <cfRule type="cellIs" dxfId="84" priority="110" stopIfTrue="1" operator="equal">
      <formula>"?"</formula>
    </cfRule>
  </conditionalFormatting>
  <conditionalFormatting sqref="V50">
    <cfRule type="cellIs" dxfId="83" priority="107" stopIfTrue="1" operator="equal">
      <formula>"Error"</formula>
    </cfRule>
    <cfRule type="cellIs" dxfId="82" priority="108" stopIfTrue="1" operator="equal">
      <formula>"?"</formula>
    </cfRule>
  </conditionalFormatting>
  <conditionalFormatting sqref="V26">
    <cfRule type="cellIs" dxfId="81" priority="119" stopIfTrue="1" operator="equal">
      <formula>"Error"</formula>
    </cfRule>
    <cfRule type="cellIs" dxfId="80" priority="120" stopIfTrue="1" operator="equal">
      <formula>"?"</formula>
    </cfRule>
  </conditionalFormatting>
  <conditionalFormatting sqref="V29">
    <cfRule type="cellIs" dxfId="79" priority="117" stopIfTrue="1" operator="equal">
      <formula>"Error"</formula>
    </cfRule>
    <cfRule type="cellIs" dxfId="78" priority="118" stopIfTrue="1" operator="equal">
      <formula>"?"</formula>
    </cfRule>
  </conditionalFormatting>
  <conditionalFormatting sqref="V20">
    <cfRule type="cellIs" dxfId="77" priority="105" stopIfTrue="1" operator="equal">
      <formula>"Error"</formula>
    </cfRule>
    <cfRule type="cellIs" dxfId="76" priority="106" stopIfTrue="1" operator="equal">
      <formula>"?"</formula>
    </cfRule>
  </conditionalFormatting>
  <conditionalFormatting sqref="V14">
    <cfRule type="cellIs" dxfId="75" priority="103" stopIfTrue="1" operator="equal">
      <formula>"Error"</formula>
    </cfRule>
    <cfRule type="cellIs" dxfId="74" priority="104" stopIfTrue="1" operator="equal">
      <formula>"?"</formula>
    </cfRule>
  </conditionalFormatting>
  <conditionalFormatting sqref="V23">
    <cfRule type="cellIs" dxfId="73" priority="99" stopIfTrue="1" operator="equal">
      <formula>"Error"</formula>
    </cfRule>
    <cfRule type="cellIs" dxfId="72" priority="100" stopIfTrue="1" operator="equal">
      <formula>"?"</formula>
    </cfRule>
  </conditionalFormatting>
  <conditionalFormatting sqref="V17">
    <cfRule type="cellIs" dxfId="71" priority="101" stopIfTrue="1" operator="equal">
      <formula>"Error"</formula>
    </cfRule>
    <cfRule type="cellIs" dxfId="70" priority="102" stopIfTrue="1" operator="equal">
      <formula>"?"</formula>
    </cfRule>
  </conditionalFormatting>
  <conditionalFormatting sqref="V44">
    <cfRule type="cellIs" dxfId="69" priority="97" stopIfTrue="1" operator="equal">
      <formula>"Error"</formula>
    </cfRule>
    <cfRule type="cellIs" dxfId="68" priority="98" stopIfTrue="1" operator="equal">
      <formula>"?"</formula>
    </cfRule>
  </conditionalFormatting>
  <conditionalFormatting sqref="V47">
    <cfRule type="cellIs" dxfId="67" priority="95" stopIfTrue="1" operator="equal">
      <formula>"Error"</formula>
    </cfRule>
    <cfRule type="cellIs" dxfId="66" priority="96" stopIfTrue="1" operator="equal">
      <formula>"?"</formula>
    </cfRule>
  </conditionalFormatting>
  <conditionalFormatting sqref="U8">
    <cfRule type="cellIs" dxfId="65" priority="93" stopIfTrue="1" operator="equal">
      <formula>"Error"</formula>
    </cfRule>
    <cfRule type="cellIs" dxfId="64" priority="94" stopIfTrue="1" operator="equal">
      <formula>"?"</formula>
    </cfRule>
  </conditionalFormatting>
  <conditionalFormatting sqref="U11">
    <cfRule type="cellIs" dxfId="63" priority="91" stopIfTrue="1" operator="equal">
      <formula>"Error"</formula>
    </cfRule>
    <cfRule type="cellIs" dxfId="62" priority="92" stopIfTrue="1" operator="equal">
      <formula>"?"</formula>
    </cfRule>
  </conditionalFormatting>
  <conditionalFormatting sqref="U32">
    <cfRule type="cellIs" dxfId="61" priority="85" stopIfTrue="1" operator="equal">
      <formula>"Error"</formula>
    </cfRule>
    <cfRule type="cellIs" dxfId="60" priority="86" stopIfTrue="1" operator="equal">
      <formula>"?"</formula>
    </cfRule>
  </conditionalFormatting>
  <conditionalFormatting sqref="U35">
    <cfRule type="cellIs" dxfId="59" priority="83" stopIfTrue="1" operator="equal">
      <formula>"Error"</formula>
    </cfRule>
    <cfRule type="cellIs" dxfId="58" priority="84" stopIfTrue="1" operator="equal">
      <formula>"?"</formula>
    </cfRule>
  </conditionalFormatting>
  <conditionalFormatting sqref="U38">
    <cfRule type="cellIs" dxfId="57" priority="81" stopIfTrue="1" operator="equal">
      <formula>"Error"</formula>
    </cfRule>
    <cfRule type="cellIs" dxfId="56" priority="82" stopIfTrue="1" operator="equal">
      <formula>"?"</formula>
    </cfRule>
  </conditionalFormatting>
  <conditionalFormatting sqref="U41">
    <cfRule type="cellIs" dxfId="55" priority="79" stopIfTrue="1" operator="equal">
      <formula>"Error"</formula>
    </cfRule>
    <cfRule type="cellIs" dxfId="54" priority="80" stopIfTrue="1" operator="equal">
      <formula>"?"</formula>
    </cfRule>
  </conditionalFormatting>
  <conditionalFormatting sqref="U50">
    <cfRule type="cellIs" dxfId="53" priority="77" stopIfTrue="1" operator="equal">
      <formula>"Error"</formula>
    </cfRule>
    <cfRule type="cellIs" dxfId="52" priority="78" stopIfTrue="1" operator="equal">
      <formula>"?"</formula>
    </cfRule>
  </conditionalFormatting>
  <conditionalFormatting sqref="U26">
    <cfRule type="cellIs" dxfId="51" priority="89" stopIfTrue="1" operator="equal">
      <formula>"Error"</formula>
    </cfRule>
    <cfRule type="cellIs" dxfId="50" priority="90" stopIfTrue="1" operator="equal">
      <formula>"?"</formula>
    </cfRule>
  </conditionalFormatting>
  <conditionalFormatting sqref="U29">
    <cfRule type="cellIs" dxfId="49" priority="87" stopIfTrue="1" operator="equal">
      <formula>"Error"</formula>
    </cfRule>
    <cfRule type="cellIs" dxfId="48" priority="88" stopIfTrue="1" operator="equal">
      <formula>"?"</formula>
    </cfRule>
  </conditionalFormatting>
  <conditionalFormatting sqref="U20">
    <cfRule type="cellIs" dxfId="47" priority="75" stopIfTrue="1" operator="equal">
      <formula>"Error"</formula>
    </cfRule>
    <cfRule type="cellIs" dxfId="46" priority="76" stopIfTrue="1" operator="equal">
      <formula>"?"</formula>
    </cfRule>
  </conditionalFormatting>
  <conditionalFormatting sqref="U14">
    <cfRule type="cellIs" dxfId="45" priority="73" stopIfTrue="1" operator="equal">
      <formula>"Error"</formula>
    </cfRule>
    <cfRule type="cellIs" dxfId="44" priority="74" stopIfTrue="1" operator="equal">
      <formula>"?"</formula>
    </cfRule>
  </conditionalFormatting>
  <conditionalFormatting sqref="U23">
    <cfRule type="cellIs" dxfId="43" priority="69" stopIfTrue="1" operator="equal">
      <formula>"Error"</formula>
    </cfRule>
    <cfRule type="cellIs" dxfId="42" priority="70" stopIfTrue="1" operator="equal">
      <formula>"?"</formula>
    </cfRule>
  </conditionalFormatting>
  <conditionalFormatting sqref="U17">
    <cfRule type="cellIs" dxfId="41" priority="71" stopIfTrue="1" operator="equal">
      <formula>"Error"</formula>
    </cfRule>
    <cfRule type="cellIs" dxfId="40" priority="72" stopIfTrue="1" operator="equal">
      <formula>"?"</formula>
    </cfRule>
  </conditionalFormatting>
  <conditionalFormatting sqref="U44">
    <cfRule type="cellIs" dxfId="39" priority="67" stopIfTrue="1" operator="equal">
      <formula>"Error"</formula>
    </cfRule>
    <cfRule type="cellIs" dxfId="38" priority="68" stopIfTrue="1" operator="equal">
      <formula>"?"</formula>
    </cfRule>
  </conditionalFormatting>
  <conditionalFormatting sqref="U47">
    <cfRule type="cellIs" dxfId="37" priority="65" stopIfTrue="1" operator="equal">
      <formula>"Error"</formula>
    </cfRule>
    <cfRule type="cellIs" dxfId="36" priority="66" stopIfTrue="1" operator="equal">
      <formula>"?"</formula>
    </cfRule>
  </conditionalFormatting>
  <conditionalFormatting sqref="G3 C3">
    <cfRule type="expression" dxfId="35" priority="1569">
      <formula>IF(AND(#REF!&lt;&gt;"",#REF!&lt;&gt;""),IF(OR(LEN(#REF!) &lt;&gt; 4,LEN(#REF!)&gt;3),TRUE,FALSE),FALSE)</formula>
    </cfRule>
    <cfRule type="expression" dxfId="34" priority="1570">
      <formula>IF(C3&lt;&gt;"",IF(COUNTIF($D$11:$ER$11,C3)&gt;1,TRUE,FALSE),FALSE)</formula>
    </cfRule>
  </conditionalFormatting>
  <conditionalFormatting sqref="H3:I3 D3:F3">
    <cfRule type="expression" dxfId="33" priority="1573">
      <formula>IF(AND(#REF!&lt;&gt;"",#REF!&lt;&gt;""),IF(OR(LEN(#REF!) &lt;&gt; 4,LEN(#REF!)&gt;3),TRUE,FALSE),FALSE)</formula>
    </cfRule>
    <cfRule type="expression" dxfId="32" priority="1574">
      <formula>IF(D3&lt;&gt;"",IF(COUNTIF($D$11:$ER$11,D3)&gt;1,TRUE,FALSE),FALSE)</formula>
    </cfRule>
  </conditionalFormatting>
  <conditionalFormatting sqref="W8:X8">
    <cfRule type="cellIs" dxfId="31" priority="31" stopIfTrue="1" operator="equal">
      <formula>"Error"</formula>
    </cfRule>
    <cfRule type="cellIs" dxfId="30" priority="32" stopIfTrue="1" operator="equal">
      <formula>"?"</formula>
    </cfRule>
  </conditionalFormatting>
  <conditionalFormatting sqref="W11:X11">
    <cfRule type="cellIs" dxfId="29" priority="29" stopIfTrue="1" operator="equal">
      <formula>"Error"</formula>
    </cfRule>
    <cfRule type="cellIs" dxfId="28" priority="30" stopIfTrue="1" operator="equal">
      <formula>"?"</formula>
    </cfRule>
  </conditionalFormatting>
  <conditionalFormatting sqref="W32:X32">
    <cfRule type="cellIs" dxfId="27" priority="23" stopIfTrue="1" operator="equal">
      <formula>"Error"</formula>
    </cfRule>
    <cfRule type="cellIs" dxfId="26" priority="24" stopIfTrue="1" operator="equal">
      <formula>"?"</formula>
    </cfRule>
  </conditionalFormatting>
  <conditionalFormatting sqref="W35:X35">
    <cfRule type="cellIs" dxfId="25" priority="21" stopIfTrue="1" operator="equal">
      <formula>"Error"</formula>
    </cfRule>
    <cfRule type="cellIs" dxfId="24" priority="22" stopIfTrue="1" operator="equal">
      <formula>"?"</formula>
    </cfRule>
  </conditionalFormatting>
  <conditionalFormatting sqref="W38:X38">
    <cfRule type="cellIs" dxfId="23" priority="19" stopIfTrue="1" operator="equal">
      <formula>"Error"</formula>
    </cfRule>
    <cfRule type="cellIs" dxfId="22" priority="20" stopIfTrue="1" operator="equal">
      <formula>"?"</formula>
    </cfRule>
  </conditionalFormatting>
  <conditionalFormatting sqref="W41:X41">
    <cfRule type="cellIs" dxfId="21" priority="17" stopIfTrue="1" operator="equal">
      <formula>"Error"</formula>
    </cfRule>
    <cfRule type="cellIs" dxfId="20" priority="18" stopIfTrue="1" operator="equal">
      <formula>"?"</formula>
    </cfRule>
  </conditionalFormatting>
  <conditionalFormatting sqref="W50:X50">
    <cfRule type="cellIs" dxfId="19" priority="15" stopIfTrue="1" operator="equal">
      <formula>"Error"</formula>
    </cfRule>
    <cfRule type="cellIs" dxfId="18" priority="16" stopIfTrue="1" operator="equal">
      <formula>"?"</formula>
    </cfRule>
  </conditionalFormatting>
  <conditionalFormatting sqref="W26:X26">
    <cfRule type="cellIs" dxfId="17" priority="27" stopIfTrue="1" operator="equal">
      <formula>"Error"</formula>
    </cfRule>
    <cfRule type="cellIs" dxfId="16" priority="28" stopIfTrue="1" operator="equal">
      <formula>"?"</formula>
    </cfRule>
  </conditionalFormatting>
  <conditionalFormatting sqref="W29:X29">
    <cfRule type="cellIs" dxfId="15" priority="25" stopIfTrue="1" operator="equal">
      <formula>"Error"</formula>
    </cfRule>
    <cfRule type="cellIs" dxfId="14" priority="26" stopIfTrue="1" operator="equal">
      <formula>"?"</formula>
    </cfRule>
  </conditionalFormatting>
  <conditionalFormatting sqref="W20:X20">
    <cfRule type="cellIs" dxfId="13" priority="13" stopIfTrue="1" operator="equal">
      <formula>"Error"</formula>
    </cfRule>
    <cfRule type="cellIs" dxfId="12" priority="14" stopIfTrue="1" operator="equal">
      <formula>"?"</formula>
    </cfRule>
  </conditionalFormatting>
  <conditionalFormatting sqref="W14:X14">
    <cfRule type="cellIs" dxfId="11" priority="11" stopIfTrue="1" operator="equal">
      <formula>"Error"</formula>
    </cfRule>
    <cfRule type="cellIs" dxfId="10" priority="12" stopIfTrue="1" operator="equal">
      <formula>"?"</formula>
    </cfRule>
  </conditionalFormatting>
  <conditionalFormatting sqref="W23:X23">
    <cfRule type="cellIs" dxfId="9" priority="7" stopIfTrue="1" operator="equal">
      <formula>"Error"</formula>
    </cfRule>
    <cfRule type="cellIs" dxfId="8" priority="8" stopIfTrue="1" operator="equal">
      <formula>"?"</formula>
    </cfRule>
  </conditionalFormatting>
  <conditionalFormatting sqref="W17:X17">
    <cfRule type="cellIs" dxfId="7" priority="9" stopIfTrue="1" operator="equal">
      <formula>"Error"</formula>
    </cfRule>
    <cfRule type="cellIs" dxfId="6" priority="10" stopIfTrue="1" operator="equal">
      <formula>"?"</formula>
    </cfRule>
  </conditionalFormatting>
  <conditionalFormatting sqref="W44:X44">
    <cfRule type="cellIs" dxfId="5" priority="5" stopIfTrue="1" operator="equal">
      <formula>"Error"</formula>
    </cfRule>
    <cfRule type="cellIs" dxfId="4" priority="6" stopIfTrue="1" operator="equal">
      <formula>"?"</formula>
    </cfRule>
  </conditionalFormatting>
  <conditionalFormatting sqref="W47:X47">
    <cfRule type="cellIs" dxfId="3" priority="3" stopIfTrue="1" operator="equal">
      <formula>"Error"</formula>
    </cfRule>
    <cfRule type="cellIs" dxfId="2" priority="4" stopIfTrue="1" operator="equal">
      <formula>"?"</formula>
    </cfRule>
  </conditionalFormatting>
  <conditionalFormatting sqref="AD50:AE50 AD47:AE47 AD44:AE44 AD41:AE41 AD38:AE38 AD35:AE35 AD32:AE32 AD29:AE29 AD26:AE26 AD23:AE23 AD20:AE20 AD17:AE17 AD14:AE14 AD11:AE11 AD8:AE8">
    <cfRule type="cellIs" dxfId="1" priority="1" stopIfTrue="1" operator="equal">
      <formula>"Error"</formula>
    </cfRule>
    <cfRule type="cellIs" dxfId="0" priority="2" stopIfTrue="1" operator="equal">
      <formula>"?"</formula>
    </cfRule>
  </conditionalFormatting>
  <pageMargins left="0.25" right="0.25" top="0.75" bottom="0.75" header="0.3" footer="0.3"/>
  <pageSetup paperSize="9" scale="57" orientation="landscape" r:id="rId1"/>
  <headerFooter>
    <oddHeader>&amp;L&amp;"Calibri"&amp;10&amp;K317100CBUAE Classification: Public&amp;1#</oddHeader>
  </headerFooter>
  <ignoredErrors>
    <ignoredError sqref="H20:H21 T8 T11 T20 T32 T35 T38 T50 C20:G20 C11:G11 C50:G50 C38:G38 C35:G35 C32:G32 C8:G8 C5:G5 I5 I8 I11 I32 I35 I38 I50 I20 J20:K21 L8 L11 L20 L35 T5 M20:M21 M7:M12 T26 K8:K13 J5:J13 H5:H13 T14 T17 T23 T29 K32:L32 M32:M35 H32:H36 J32:J36 K34:K36 H38:H39 J38:M39 T41 L50 M50:M51 H50:H51 J50:K51 T47 T44 H44:I44 H47:I47 C41:I41 C29:I29 C23:I23 C17:I17 C14:I14 C26:I26 K5:M5 N5:N42 O5:O42 P5:P42 Q5:Q42 R5:R21 R23:R33 R35:R36 R38:R39 R41 R44:R52 N44:N52 O44:O52 P44:P52 Q44:Q52 S5:S52 U6:U52 V8 V11 V14 V17 V20 V23 V26 V29 V32 V35 V38 V41 V44 V47 V50 U5:W5 W8:W52 J44:M44 J47:M47 J41:M41 J29:M29 J23:M23 J17:M17 J14:M14 J26: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FSIs </vt:lpstr>
      <vt:lpstr>'FSIs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Klaithm Sultan Ahmed Mohamed Aljaberi</dc:creator>
  <cp:lastModifiedBy>Klaithm Sultan Ahmed Mohamed Aljaberi</cp:lastModifiedBy>
  <cp:lastPrinted>2025-11-20T10:46:23Z</cp:lastPrinted>
  <dcterms:created xsi:type="dcterms:W3CDTF">2018-03-14T10:38:19Z</dcterms:created>
  <dcterms:modified xsi:type="dcterms:W3CDTF">2026-05-12T05:15:48Z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{44099260-E104-4D42-854E-365054835B40}</vt:lpwstr>
  </property>
  <property fmtid="{D5CDD505-2E9C-101B-9397-08002B2CF9AE}" pid="3" name="MSIP_Label_2f29d493-52b1-4291-ba67-8ef6d501cf33_Enabled">
    <vt:lpwstr>true</vt:lpwstr>
  </property>
  <property fmtid="{D5CDD505-2E9C-101B-9397-08002B2CF9AE}" pid="4" name="MSIP_Label_2f29d493-52b1-4291-ba67-8ef6d501cf33_SetDate">
    <vt:lpwstr>2025-11-20T10:46:58Z</vt:lpwstr>
  </property>
  <property fmtid="{D5CDD505-2E9C-101B-9397-08002B2CF9AE}" pid="5" name="MSIP_Label_2f29d493-52b1-4291-ba67-8ef6d501cf33_Method">
    <vt:lpwstr>Privileged</vt:lpwstr>
  </property>
  <property fmtid="{D5CDD505-2E9C-101B-9397-08002B2CF9AE}" pid="6" name="MSIP_Label_2f29d493-52b1-4291-ba67-8ef6d501cf33_Name">
    <vt:lpwstr>Public</vt:lpwstr>
  </property>
  <property fmtid="{D5CDD505-2E9C-101B-9397-08002B2CF9AE}" pid="7" name="MSIP_Label_2f29d493-52b1-4291-ba67-8ef6d501cf33_SiteId">
    <vt:lpwstr>fba6ee03-9647-4c58-86a3-db85ac6de45e</vt:lpwstr>
  </property>
  <property fmtid="{D5CDD505-2E9C-101B-9397-08002B2CF9AE}" pid="8" name="MSIP_Label_2f29d493-52b1-4291-ba67-8ef6d501cf33_ActionId">
    <vt:lpwstr>b151c35d-b2db-4b03-955c-b452efca55c8</vt:lpwstr>
  </property>
  <property fmtid="{D5CDD505-2E9C-101B-9397-08002B2CF9AE}" pid="9" name="MSIP_Label_2f29d493-52b1-4291-ba67-8ef6d501cf33_ContentBits">
    <vt:lpwstr>1</vt:lpwstr>
  </property>
</Properties>
</file>