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CBUAE - RSD-STA\Rerports - For Publication\Year 2023\September 2023\"/>
    </mc:Choice>
  </mc:AlternateContent>
  <bookViews>
    <workbookView xWindow="0" yWindow="0" windowWidth="22260" windowHeight="12645"/>
  </bookViews>
  <sheets>
    <sheet name="المجاميع النقديةلدولة الإمارات " sheetId="2" r:id="rId1"/>
  </sheet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E10" i="2" s="1"/>
  <c r="E12" i="2" s="1"/>
  <c r="N6" i="2"/>
  <c r="N8" i="2" s="1"/>
  <c r="N10" i="2" s="1"/>
  <c r="N12" i="2" s="1"/>
  <c r="M6" i="2"/>
  <c r="M8" i="2" s="1"/>
  <c r="M10" i="2" s="1"/>
  <c r="M12" i="2" s="1"/>
  <c r="L6" i="2"/>
  <c r="L8" i="2" s="1"/>
  <c r="L10" i="2" s="1"/>
  <c r="L12" i="2" s="1"/>
  <c r="K6" i="2"/>
  <c r="K8" i="2" s="1"/>
  <c r="K10" i="2" s="1"/>
  <c r="K12" i="2" s="1"/>
  <c r="J6" i="2"/>
  <c r="J8" i="2" s="1"/>
  <c r="J10" i="2" s="1"/>
  <c r="J12" i="2" s="1"/>
  <c r="I6" i="2"/>
  <c r="I8" i="2" s="1"/>
  <c r="I10" i="2" s="1"/>
  <c r="I12" i="2" s="1"/>
  <c r="H6" i="2"/>
  <c r="H8" i="2" s="1"/>
  <c r="H10" i="2" s="1"/>
  <c r="H12" i="2" s="1"/>
  <c r="G6" i="2"/>
  <c r="G8" i="2" s="1"/>
  <c r="G10" i="2" s="1"/>
  <c r="G12" i="2" s="1"/>
  <c r="F6" i="2"/>
  <c r="F8" i="2" s="1"/>
  <c r="F10" i="2" s="1"/>
  <c r="F12" i="2" s="1"/>
  <c r="E6" i="2"/>
  <c r="D6" i="2"/>
  <c r="D8" i="2" s="1"/>
  <c r="D10" i="2" s="1"/>
  <c r="D12" i="2" s="1"/>
  <c r="C6" i="2"/>
  <c r="C8" i="2" s="1"/>
  <c r="C10" i="2" s="1"/>
  <c r="C12" i="2" s="1"/>
  <c r="B6" i="2"/>
  <c r="B8" i="2" s="1"/>
  <c r="B10" i="2" s="1"/>
  <c r="B12" i="2" s="1"/>
</calcChain>
</file>

<file path=xl/sharedStrings.xml><?xml version="1.0" encoding="utf-8"?>
<sst xmlns="http://schemas.openxmlformats.org/spreadsheetml/2006/main" count="32" uniqueCount="32">
  <si>
    <t>سبتمبر-22</t>
  </si>
  <si>
    <t>أكتوبر-22</t>
  </si>
  <si>
    <t>نوفمبر-22</t>
  </si>
  <si>
    <t>ديسمبر-22</t>
  </si>
  <si>
    <t>يناير-23</t>
  </si>
  <si>
    <t>فبراير-23</t>
  </si>
  <si>
    <t>مارس-23</t>
  </si>
  <si>
    <t>أبريل-23</t>
  </si>
  <si>
    <t>مايو-23</t>
  </si>
  <si>
    <t>يونيو-23</t>
  </si>
  <si>
    <t>يوليو-23</t>
  </si>
  <si>
    <t>أغسطس-23</t>
  </si>
  <si>
    <t>سبتمبر-23*</t>
  </si>
  <si>
    <t>الودائع النقدية</t>
  </si>
  <si>
    <t xml:space="preserve"> الودائع شبه النقدية</t>
  </si>
  <si>
    <t>*بيانات أولية قابلة للتعديل</t>
  </si>
  <si>
    <r>
      <t xml:space="preserve">**ن1= النقد المتداول خارج البنوك (النقد المصدر </t>
    </r>
    <r>
      <rPr>
        <b/>
        <sz val="10"/>
        <color theme="1"/>
        <rFont val="Calibri"/>
        <family val="2"/>
        <scheme val="minor"/>
      </rPr>
      <t>-</t>
    </r>
    <r>
      <rPr>
        <sz val="10"/>
        <color theme="1"/>
        <rFont val="Calibri"/>
        <family val="2"/>
        <scheme val="minor"/>
      </rPr>
      <t xml:space="preserve"> النقد في البنوك) + الودائع النقدية</t>
    </r>
  </si>
  <si>
    <t>**ن2 = ن1 + الودائع شبه النقدية</t>
  </si>
  <si>
    <t>**ن3 = ن2 + الودائع الحكومية</t>
  </si>
  <si>
    <t>الودائع النقدية: كافة الودائع قصيرة الأجل التي يمكن لعميل البنك أن يسحب على أساسها بدون اخطار مسبق</t>
  </si>
  <si>
    <r>
      <t xml:space="preserve">الودائع شبه النقدية: الودائع لأجل وودائع التوفير للمقيمين بالدرهم </t>
    </r>
    <r>
      <rPr>
        <b/>
        <sz val="10"/>
        <color theme="1"/>
        <rFont val="Calibri"/>
        <family val="2"/>
        <scheme val="minor"/>
      </rPr>
      <t>+</t>
    </r>
    <r>
      <rPr>
        <sz val="10"/>
        <color theme="1"/>
        <rFont val="Calibri"/>
        <family val="2"/>
        <scheme val="minor"/>
      </rPr>
      <t xml:space="preserve"> ودائع المقيمين بالعملة الأجنبية</t>
    </r>
  </si>
  <si>
    <t>الفترة</t>
  </si>
  <si>
    <t>النقد المصدر</t>
  </si>
  <si>
    <t>النقد بالبنوك</t>
  </si>
  <si>
    <t>النقد المتداول خارج البنوك</t>
  </si>
  <si>
    <t>ن1 **</t>
  </si>
  <si>
    <t>ن2 **</t>
  </si>
  <si>
    <t>ن3 **</t>
  </si>
  <si>
    <t xml:space="preserve"> المجاميع النقدية لدولة الامارات العربية المتحدة (شهرياً)</t>
  </si>
  <si>
    <t xml:space="preserve"> (نهاية الشهر، الأرقام بالمليار درهم)</t>
  </si>
  <si>
    <t xml:space="preserve"> الودائع الحكومية ***</t>
  </si>
  <si>
    <t xml:space="preserve">  **** تم تنقيحه لحساب تسويات البيانات في ودائع الليلة الواحدة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</si>
</sst>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7F7F7F"/>
      </bottom>
      <diagonal/>
    </border>
  </borders>
  <cellStyleXfs count="23">
    <xf numFmtId="0" fontId="0" fillId="0" borderId="0"/>
    <xf numFmtId="0" fontId="3" fillId="0" borderId="0">
      <alignment horizontal="left" wrapText="1"/>
    </xf>
    <xf numFmtId="164" fontId="1" fillId="0" borderId="0" applyFont="0" applyFill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3" fillId="0" borderId="0">
      <alignment horizontal="left" wrapText="1"/>
    </xf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165" fontId="5" fillId="0" borderId="3" xfId="2" applyNumberFormat="1" applyFont="1" applyFill="1" applyBorder="1" applyAlignment="1">
      <alignment horizontal="center" vertical="center"/>
    </xf>
    <xf numFmtId="165" fontId="5" fillId="0" borderId="2" xfId="2" applyNumberFormat="1" applyFont="1" applyFill="1" applyBorder="1" applyAlignment="1">
      <alignment horizontal="center" vertical="center"/>
    </xf>
    <xf numFmtId="165" fontId="4" fillId="0" borderId="2" xfId="2" applyNumberFormat="1" applyFont="1" applyFill="1" applyBorder="1" applyAlignment="1">
      <alignment horizontal="center" vertical="center"/>
    </xf>
    <xf numFmtId="165" fontId="4" fillId="3" borderId="2" xfId="2" applyNumberFormat="1" applyFont="1" applyFill="1" applyBorder="1" applyAlignment="1">
      <alignment horizontal="center" vertical="center"/>
    </xf>
    <xf numFmtId="0" fontId="0" fillId="0" borderId="0" xfId="0" applyAlignment="1">
      <alignment readingOrder="2"/>
    </xf>
    <xf numFmtId="0" fontId="2" fillId="0" borderId="2" xfId="0" applyFont="1" applyBorder="1" applyAlignment="1">
      <alignment horizontal="center" vertical="center" readingOrder="2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9" fillId="0" borderId="5" xfId="0" applyFont="1" applyBorder="1" applyAlignment="1">
      <alignment horizontal="right"/>
    </xf>
    <xf numFmtId="0" fontId="8" fillId="0" borderId="4" xfId="1" applyFont="1" applyFill="1" applyBorder="1" applyAlignment="1">
      <alignment horizontal="right"/>
    </xf>
    <xf numFmtId="0" fontId="0" fillId="3" borderId="7" xfId="4" applyFont="1" applyFill="1" applyBorder="1" applyAlignment="1">
      <alignment horizontal="right" vertical="center" wrapText="1" readingOrder="2"/>
    </xf>
    <xf numFmtId="0" fontId="11" fillId="0" borderId="2" xfId="0" applyFont="1" applyBorder="1" applyAlignment="1">
      <alignment horizontal="right" vertical="center" wrapText="1"/>
    </xf>
    <xf numFmtId="0" fontId="0" fillId="3" borderId="2" xfId="4" applyFont="1" applyFill="1" applyBorder="1" applyAlignment="1">
      <alignment horizontal="right" vertical="center" wrapText="1" readingOrder="2"/>
    </xf>
    <xf numFmtId="0" fontId="12" fillId="0" borderId="6" xfId="0" applyFont="1" applyBorder="1" applyAlignment="1">
      <alignment horizontal="right" vertical="center"/>
    </xf>
    <xf numFmtId="0" fontId="0" fillId="0" borderId="0" xfId="0"/>
    <xf numFmtId="0" fontId="0" fillId="0" borderId="0" xfId="0" applyAlignment="1">
      <alignment readingOrder="2"/>
    </xf>
    <xf numFmtId="0" fontId="6" fillId="0" borderId="0" xfId="0" applyFont="1" applyAlignment="1">
      <alignment horizontal="right" indent="1"/>
    </xf>
    <xf numFmtId="0" fontId="0" fillId="0" borderId="0" xfId="0" applyFill="1"/>
    <xf numFmtId="0" fontId="6" fillId="0" borderId="0" xfId="0" applyFont="1"/>
    <xf numFmtId="0" fontId="6" fillId="0" borderId="0" xfId="0" applyFont="1" applyAlignment="1">
      <alignment horizontal="right" indent="1" readingOrder="2"/>
    </xf>
    <xf numFmtId="0" fontId="6" fillId="0" borderId="0" xfId="0" applyFont="1" applyAlignment="1">
      <alignment horizontal="right" indent="1" readingOrder="2"/>
    </xf>
    <xf numFmtId="0" fontId="6" fillId="0" borderId="0" xfId="0" applyFont="1" applyAlignment="1">
      <alignment horizontal="right" wrapText="1" indent="3" readingOrder="2"/>
    </xf>
    <xf numFmtId="0" fontId="13" fillId="0" borderId="0" xfId="1" applyFont="1" applyBorder="1" applyAlignment="1">
      <alignment horizontal="center" wrapText="1" readingOrder="2"/>
    </xf>
    <xf numFmtId="0" fontId="10" fillId="0" borderId="1" xfId="6" applyFont="1" applyBorder="1" applyAlignment="1">
      <alignment horizontal="center" vertical="top"/>
    </xf>
    <xf numFmtId="0" fontId="6" fillId="0" borderId="0" xfId="0" applyFont="1" applyAlignment="1">
      <alignment horizontal="right" indent="1" readingOrder="2"/>
    </xf>
    <xf numFmtId="0" fontId="6" fillId="0" borderId="0" xfId="0" applyFont="1" applyAlignment="1">
      <alignment horizontal="right" wrapText="1" indent="1" readingOrder="2"/>
    </xf>
    <xf numFmtId="0" fontId="6" fillId="0" borderId="0" xfId="0" applyFont="1" applyAlignment="1">
      <alignment readingOrder="2"/>
    </xf>
    <xf numFmtId="0" fontId="6" fillId="0" borderId="0" xfId="0" applyFont="1" applyAlignment="1">
      <alignment horizontal="right" readingOrder="2"/>
    </xf>
    <xf numFmtId="0" fontId="5" fillId="0" borderId="0" xfId="1" applyFont="1" applyFill="1" applyBorder="1" applyAlignment="1">
      <alignment horizontal="right" vertical="center" readingOrder="2"/>
    </xf>
  </cellXfs>
  <cellStyles count="23">
    <cellStyle name="20% - Accent2" xfId="4" builtinId="34"/>
    <cellStyle name="Comma 2" xfId="7"/>
    <cellStyle name="Comma 2 2" xfId="2"/>
    <cellStyle name="Comma 2 2 2" xfId="14"/>
    <cellStyle name="Comma 2 2 3" xfId="9"/>
    <cellStyle name="Comma 2 3" xfId="21"/>
    <cellStyle name="Comma 2 4" xfId="13"/>
    <cellStyle name="Normal" xfId="0" builtinId="0"/>
    <cellStyle name="Normal 2" xfId="1"/>
    <cellStyle name="Normal 2 2" xfId="15"/>
    <cellStyle name="Normal 2 2 2" xfId="8"/>
    <cellStyle name="Normal 2 2 3" xfId="17"/>
    <cellStyle name="Normal 3" xfId="5"/>
    <cellStyle name="Normal 3 2" xfId="3"/>
    <cellStyle name="Normal 3 2 2" xfId="18"/>
    <cellStyle name="Normal 3 3" xfId="12"/>
    <cellStyle name="Normal 4" xfId="10"/>
    <cellStyle name="Normal 5" xfId="22"/>
    <cellStyle name="Normal 6" xfId="11"/>
    <cellStyle name="Normal 8" xfId="16"/>
    <cellStyle name="Normal_UAE Monetary Aggregates-Oct 09" xfId="6"/>
    <cellStyle name="Percent 2" xfId="19"/>
    <cellStyle name="Percent 3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rightToLeft="1" tabSelected="1" zoomScale="110" zoomScaleNormal="110" workbookViewId="0">
      <pane xSplit="1" topLeftCell="B1" activePane="topRight" state="frozen"/>
      <selection pane="topRight" activeCell="N3" sqref="N3"/>
    </sheetView>
  </sheetViews>
  <sheetFormatPr defaultRowHeight="27" customHeight="1" x14ac:dyDescent="0.25"/>
  <cols>
    <col min="1" max="1" width="23.5703125" customWidth="1"/>
    <col min="2" max="2" width="8.85546875" bestFit="1" customWidth="1"/>
    <col min="3" max="3" width="8.28515625" bestFit="1" customWidth="1"/>
    <col min="4" max="4" width="8.42578125" bestFit="1" customWidth="1"/>
    <col min="5" max="5" width="9.28515625" bestFit="1" customWidth="1"/>
    <col min="6" max="12" width="8.42578125" bestFit="1" customWidth="1"/>
    <col min="13" max="13" width="10.28515625" bestFit="1" customWidth="1"/>
    <col min="14" max="14" width="9.85546875" bestFit="1" customWidth="1"/>
  </cols>
  <sheetData>
    <row r="1" spans="1:26" s="7" customFormat="1" ht="19.5" customHeight="1" x14ac:dyDescent="0.25">
      <c r="A1" s="24" t="s">
        <v>28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s="7" customFormat="1" ht="19.5" customHeight="1" x14ac:dyDescent="0.25">
      <c r="A2" s="25" t="s">
        <v>29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7" customHeight="1" x14ac:dyDescent="0.25">
      <c r="A3" s="15" t="s">
        <v>21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</row>
    <row r="4" spans="1:26" ht="27" customHeight="1" x14ac:dyDescent="0.25">
      <c r="A4" s="10" t="s">
        <v>22</v>
      </c>
      <c r="B4" s="1">
        <v>115.1</v>
      </c>
      <c r="C4" s="1">
        <v>115.7</v>
      </c>
      <c r="D4" s="1">
        <v>121.2</v>
      </c>
      <c r="E4" s="1">
        <v>120</v>
      </c>
      <c r="F4" s="1">
        <v>123</v>
      </c>
      <c r="G4" s="1">
        <v>123.6</v>
      </c>
      <c r="H4" s="1">
        <v>129.19999999999999</v>
      </c>
      <c r="I4" s="1">
        <v>133.1</v>
      </c>
      <c r="J4" s="1">
        <v>129.70000000000002</v>
      </c>
      <c r="K4" s="1">
        <v>136.5</v>
      </c>
      <c r="L4" s="1">
        <v>130.6</v>
      </c>
      <c r="M4" s="1">
        <v>126.60000000000001</v>
      </c>
      <c r="N4" s="2">
        <v>127.2</v>
      </c>
    </row>
    <row r="5" spans="1:26" ht="27" customHeight="1" x14ac:dyDescent="0.25">
      <c r="A5" s="11" t="s">
        <v>23</v>
      </c>
      <c r="B5" s="1">
        <v>17.100000000000001</v>
      </c>
      <c r="C5" s="1">
        <v>16.100000000000001</v>
      </c>
      <c r="D5" s="1">
        <v>19.899999999999999</v>
      </c>
      <c r="E5" s="1">
        <v>18.100000000000001</v>
      </c>
      <c r="F5" s="1">
        <v>16.100000000000001</v>
      </c>
      <c r="G5" s="1">
        <v>16.2</v>
      </c>
      <c r="H5" s="1">
        <v>17.399999999999999</v>
      </c>
      <c r="I5" s="1">
        <v>18</v>
      </c>
      <c r="J5" s="1">
        <v>17</v>
      </c>
      <c r="K5" s="1">
        <v>20.6</v>
      </c>
      <c r="L5" s="1">
        <v>17.899999999999999</v>
      </c>
      <c r="M5" s="1">
        <v>16.7</v>
      </c>
      <c r="N5" s="2">
        <v>17.600000000000001</v>
      </c>
    </row>
    <row r="6" spans="1:26" ht="27" customHeight="1" x14ac:dyDescent="0.25">
      <c r="A6" s="11" t="s">
        <v>24</v>
      </c>
      <c r="B6" s="3">
        <f t="shared" ref="B6:M6" si="0">B4-B5</f>
        <v>98</v>
      </c>
      <c r="C6" s="3">
        <f t="shared" si="0"/>
        <v>99.6</v>
      </c>
      <c r="D6" s="3">
        <f t="shared" si="0"/>
        <v>101.30000000000001</v>
      </c>
      <c r="E6" s="3">
        <f t="shared" si="0"/>
        <v>101.9</v>
      </c>
      <c r="F6" s="3">
        <f t="shared" si="0"/>
        <v>106.9</v>
      </c>
      <c r="G6" s="3">
        <f t="shared" si="0"/>
        <v>107.39999999999999</v>
      </c>
      <c r="H6" s="3">
        <f t="shared" si="0"/>
        <v>111.79999999999998</v>
      </c>
      <c r="I6" s="3">
        <f t="shared" si="0"/>
        <v>115.1</v>
      </c>
      <c r="J6" s="3">
        <f t="shared" si="0"/>
        <v>112.70000000000002</v>
      </c>
      <c r="K6" s="3">
        <f t="shared" si="0"/>
        <v>115.9</v>
      </c>
      <c r="L6" s="3">
        <f t="shared" si="0"/>
        <v>112.69999999999999</v>
      </c>
      <c r="M6" s="3">
        <f t="shared" si="0"/>
        <v>109.9</v>
      </c>
      <c r="N6" s="3">
        <f>N4-N5</f>
        <v>109.6</v>
      </c>
    </row>
    <row r="7" spans="1:26" ht="27" customHeight="1" x14ac:dyDescent="0.25">
      <c r="A7" s="11" t="s">
        <v>13</v>
      </c>
      <c r="B7" s="1">
        <v>625</v>
      </c>
      <c r="C7" s="1">
        <v>623.5</v>
      </c>
      <c r="D7" s="1">
        <v>628.40000000000009</v>
      </c>
      <c r="E7" s="1">
        <v>635.6</v>
      </c>
      <c r="F7" s="1">
        <v>645.20000000000016</v>
      </c>
      <c r="G7" s="1">
        <v>654.6</v>
      </c>
      <c r="H7" s="1">
        <v>647.5</v>
      </c>
      <c r="I7" s="1">
        <v>660.1</v>
      </c>
      <c r="J7" s="1">
        <v>688.69999999999993</v>
      </c>
      <c r="K7" s="1">
        <v>668.19999999999993</v>
      </c>
      <c r="L7" s="1">
        <v>669.00000000000011</v>
      </c>
      <c r="M7" s="1">
        <v>668.1</v>
      </c>
      <c r="N7" s="2">
        <v>685.9</v>
      </c>
    </row>
    <row r="8" spans="1:26" ht="27" customHeight="1" x14ac:dyDescent="0.25">
      <c r="A8" s="12" t="s">
        <v>25</v>
      </c>
      <c r="B8" s="4">
        <f t="shared" ref="B8:M8" si="1">B7+B6</f>
        <v>723</v>
      </c>
      <c r="C8" s="4">
        <f t="shared" si="1"/>
        <v>723.1</v>
      </c>
      <c r="D8" s="4">
        <f t="shared" si="1"/>
        <v>729.7</v>
      </c>
      <c r="E8" s="4">
        <f t="shared" si="1"/>
        <v>737.5</v>
      </c>
      <c r="F8" s="4">
        <f t="shared" si="1"/>
        <v>752.10000000000014</v>
      </c>
      <c r="G8" s="4">
        <f t="shared" si="1"/>
        <v>762</v>
      </c>
      <c r="H8" s="4">
        <f t="shared" si="1"/>
        <v>759.3</v>
      </c>
      <c r="I8" s="4">
        <f t="shared" si="1"/>
        <v>775.2</v>
      </c>
      <c r="J8" s="4">
        <f t="shared" si="1"/>
        <v>801.4</v>
      </c>
      <c r="K8" s="4">
        <f t="shared" si="1"/>
        <v>784.09999999999991</v>
      </c>
      <c r="L8" s="4">
        <f t="shared" si="1"/>
        <v>781.7</v>
      </c>
      <c r="M8" s="4">
        <f t="shared" si="1"/>
        <v>778</v>
      </c>
      <c r="N8" s="4">
        <f>N7+N6</f>
        <v>795.5</v>
      </c>
    </row>
    <row r="9" spans="1:26" ht="27" customHeight="1" x14ac:dyDescent="0.25">
      <c r="A9" s="13" t="s">
        <v>14</v>
      </c>
      <c r="B9" s="1">
        <v>922.5999999999998</v>
      </c>
      <c r="C9" s="1">
        <v>906.3</v>
      </c>
      <c r="D9" s="1">
        <v>948.4</v>
      </c>
      <c r="E9" s="1">
        <v>966.09999999999991</v>
      </c>
      <c r="F9" s="1">
        <v>967.8</v>
      </c>
      <c r="G9" s="1">
        <v>987.39999999999986</v>
      </c>
      <c r="H9" s="1">
        <v>1029.1000000000001</v>
      </c>
      <c r="I9" s="1">
        <v>1048.4999999999998</v>
      </c>
      <c r="J9" s="1">
        <v>1053.8999999999999</v>
      </c>
      <c r="K9" s="1">
        <v>1071.3000000000002</v>
      </c>
      <c r="L9" s="1">
        <v>1077.0999999999997</v>
      </c>
      <c r="M9" s="1">
        <v>1082.3</v>
      </c>
      <c r="N9" s="2">
        <v>1112.5999999999999</v>
      </c>
    </row>
    <row r="10" spans="1:26" ht="27" customHeight="1" x14ac:dyDescent="0.25">
      <c r="A10" s="12" t="s">
        <v>26</v>
      </c>
      <c r="B10" s="4">
        <f t="shared" ref="B10:M10" si="2">B9+B8</f>
        <v>1645.6</v>
      </c>
      <c r="C10" s="4">
        <f t="shared" si="2"/>
        <v>1629.4</v>
      </c>
      <c r="D10" s="4">
        <f t="shared" si="2"/>
        <v>1678.1</v>
      </c>
      <c r="E10" s="4">
        <f t="shared" si="2"/>
        <v>1703.6</v>
      </c>
      <c r="F10" s="4">
        <f t="shared" si="2"/>
        <v>1719.9</v>
      </c>
      <c r="G10" s="4">
        <f t="shared" si="2"/>
        <v>1749.3999999999999</v>
      </c>
      <c r="H10" s="4">
        <f t="shared" si="2"/>
        <v>1788.4</v>
      </c>
      <c r="I10" s="4">
        <f t="shared" si="2"/>
        <v>1823.6999999999998</v>
      </c>
      <c r="J10" s="4">
        <f t="shared" si="2"/>
        <v>1855.2999999999997</v>
      </c>
      <c r="K10" s="4">
        <f t="shared" si="2"/>
        <v>1855.4</v>
      </c>
      <c r="L10" s="4">
        <f t="shared" si="2"/>
        <v>1858.7999999999997</v>
      </c>
      <c r="M10" s="4">
        <f t="shared" si="2"/>
        <v>1860.3</v>
      </c>
      <c r="N10" s="4">
        <f>N9+N8</f>
        <v>1908.1</v>
      </c>
    </row>
    <row r="11" spans="1:26" ht="27" customHeight="1" x14ac:dyDescent="0.25">
      <c r="A11" s="13" t="s">
        <v>30</v>
      </c>
      <c r="B11" s="1">
        <v>407.6</v>
      </c>
      <c r="C11" s="1">
        <v>435.50000000000006</v>
      </c>
      <c r="D11" s="1">
        <v>436.7</v>
      </c>
      <c r="E11" s="1">
        <v>403.6</v>
      </c>
      <c r="F11" s="1">
        <v>410.59999999999997</v>
      </c>
      <c r="G11" s="1">
        <v>387.3</v>
      </c>
      <c r="H11" s="1">
        <v>420.60000000000008</v>
      </c>
      <c r="I11" s="1">
        <v>439.9</v>
      </c>
      <c r="J11" s="1">
        <v>429.9</v>
      </c>
      <c r="K11" s="1">
        <v>438.9</v>
      </c>
      <c r="L11" s="1">
        <v>455.4</v>
      </c>
      <c r="M11" s="1">
        <v>453.2</v>
      </c>
      <c r="N11" s="2">
        <v>443.2</v>
      </c>
    </row>
    <row r="12" spans="1:26" ht="27" customHeight="1" x14ac:dyDescent="0.25">
      <c r="A12" s="14" t="s">
        <v>27</v>
      </c>
      <c r="B12" s="4">
        <f t="shared" ref="B12:M12" si="3">B11+B10</f>
        <v>2053.1999999999998</v>
      </c>
      <c r="C12" s="4">
        <f t="shared" si="3"/>
        <v>2064.9</v>
      </c>
      <c r="D12" s="4">
        <f t="shared" si="3"/>
        <v>2114.7999999999997</v>
      </c>
      <c r="E12" s="4">
        <f t="shared" si="3"/>
        <v>2107.1999999999998</v>
      </c>
      <c r="F12" s="4">
        <f t="shared" si="3"/>
        <v>2130.5</v>
      </c>
      <c r="G12" s="4">
        <f t="shared" si="3"/>
        <v>2136.6999999999998</v>
      </c>
      <c r="H12" s="4">
        <f t="shared" si="3"/>
        <v>2209</v>
      </c>
      <c r="I12" s="4">
        <f t="shared" si="3"/>
        <v>2263.6</v>
      </c>
      <c r="J12" s="4">
        <f t="shared" si="3"/>
        <v>2285.1999999999998</v>
      </c>
      <c r="K12" s="4">
        <f t="shared" si="3"/>
        <v>2294.3000000000002</v>
      </c>
      <c r="L12" s="4">
        <f t="shared" si="3"/>
        <v>2314.1999999999998</v>
      </c>
      <c r="M12" s="4">
        <f t="shared" si="3"/>
        <v>2313.5</v>
      </c>
      <c r="N12" s="4">
        <f>N11+N10</f>
        <v>2351.2999999999997</v>
      </c>
    </row>
    <row r="13" spans="1:26" ht="14.25" customHeight="1" x14ac:dyDescent="0.25">
      <c r="A13" s="5"/>
    </row>
    <row r="14" spans="1:26" ht="20.25" customHeight="1" x14ac:dyDescent="0.25">
      <c r="A14" s="21" t="s">
        <v>15</v>
      </c>
      <c r="B14" s="21"/>
      <c r="C14" s="21"/>
      <c r="D14" s="21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20.25" customHeight="1" x14ac:dyDescent="0.25">
      <c r="A15" s="29" t="s">
        <v>16</v>
      </c>
      <c r="B15" s="29"/>
      <c r="C15" s="29"/>
      <c r="D15" s="29"/>
      <c r="E15" s="29"/>
      <c r="F15" s="28"/>
      <c r="G15" s="28"/>
      <c r="H15" s="18"/>
      <c r="I15" s="18"/>
      <c r="J15" s="20"/>
      <c r="K15" s="20"/>
      <c r="L15" s="20"/>
      <c r="M15" s="20"/>
      <c r="N15" s="20"/>
      <c r="O15" s="20"/>
      <c r="P15" s="20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0.25" customHeight="1" x14ac:dyDescent="0.25">
      <c r="A16" s="26" t="s">
        <v>17</v>
      </c>
      <c r="B16" s="26"/>
      <c r="C16" s="26"/>
      <c r="D16" s="26"/>
      <c r="E16" s="26"/>
      <c r="F16" s="18"/>
      <c r="G16" s="18"/>
      <c r="H16" s="18"/>
      <c r="I16" s="18"/>
      <c r="J16" s="20"/>
      <c r="K16" s="20"/>
      <c r="L16" s="20"/>
      <c r="M16" s="20"/>
      <c r="N16" s="20"/>
      <c r="O16" s="20"/>
      <c r="P16" s="20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20.25" customHeight="1" x14ac:dyDescent="0.25">
      <c r="A17" s="27" t="s">
        <v>18</v>
      </c>
      <c r="B17" s="27"/>
      <c r="C17" s="27"/>
      <c r="D17" s="27"/>
      <c r="E17" s="17"/>
      <c r="F17" s="17"/>
      <c r="G17" s="17"/>
      <c r="H17" s="17"/>
      <c r="I17" s="17"/>
      <c r="J17" s="16"/>
      <c r="K17" s="16"/>
      <c r="L17" s="19"/>
      <c r="M17" s="16"/>
      <c r="N17" s="16"/>
      <c r="O17" s="18"/>
      <c r="P17" s="18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20.25" customHeight="1" x14ac:dyDescent="0.25">
      <c r="A18" s="23" t="s">
        <v>19</v>
      </c>
      <c r="B18" s="23"/>
      <c r="C18" s="23"/>
      <c r="D18" s="23"/>
      <c r="E18" s="23"/>
      <c r="F18" s="23"/>
      <c r="G18" s="23"/>
      <c r="H18" s="23"/>
      <c r="I18" s="23"/>
      <c r="J18" s="16"/>
      <c r="K18" s="16"/>
      <c r="L18" s="16"/>
      <c r="M18" s="18"/>
      <c r="N18" s="18"/>
      <c r="O18" s="18"/>
      <c r="P18" s="18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20.25" customHeight="1" x14ac:dyDescent="0.25">
      <c r="A19" s="23" t="s">
        <v>20</v>
      </c>
      <c r="B19" s="23"/>
      <c r="C19" s="23"/>
      <c r="D19" s="23"/>
      <c r="E19" s="23"/>
      <c r="F19" s="23"/>
      <c r="G19" s="23"/>
      <c r="H19" s="23"/>
      <c r="I19" s="23"/>
      <c r="J19" s="16"/>
      <c r="K19" s="16"/>
      <c r="L19" s="18"/>
      <c r="M19" s="18"/>
      <c r="N19" s="18"/>
      <c r="O19" s="18"/>
      <c r="P19" s="18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20.25" customHeight="1" x14ac:dyDescent="0.25">
      <c r="A20" s="30" t="s">
        <v>31</v>
      </c>
    </row>
  </sheetData>
  <mergeCells count="7">
    <mergeCell ref="A19:I19"/>
    <mergeCell ref="A1:N1"/>
    <mergeCell ref="A2:N2"/>
    <mergeCell ref="A18:I18"/>
    <mergeCell ref="A16:E16"/>
    <mergeCell ref="A17:D17"/>
    <mergeCell ref="A15:E15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  <headerFooter>
    <oddHeader>&amp;L&amp;"Calibri"&amp;10&amp;K317100CBUAE Classification: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المجاميع النقديةلدولة الإمارات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Taqwa Abdelrahim [Ext]</dc:creator>
  <cp:lastModifiedBy>Sujil M.Antony</cp:lastModifiedBy>
  <cp:lastPrinted>2023-11-22T12:10:51Z</cp:lastPrinted>
  <dcterms:created xsi:type="dcterms:W3CDTF">2015-06-05T18:17:20Z</dcterms:created>
  <dcterms:modified xsi:type="dcterms:W3CDTF">2023-11-22T12:10:56Z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29d493-52b1-4291-ba67-8ef6d501cf33_Enabled">
    <vt:lpwstr>true</vt:lpwstr>
  </property>
  <property fmtid="{D5CDD505-2E9C-101B-9397-08002B2CF9AE}" pid="3" name="MSIP_Label_2f29d493-52b1-4291-ba67-8ef6d501cf33_SetDate">
    <vt:lpwstr>2023-11-22T12:10:56Z</vt:lpwstr>
  </property>
  <property fmtid="{D5CDD505-2E9C-101B-9397-08002B2CF9AE}" pid="4" name="MSIP_Label_2f29d493-52b1-4291-ba67-8ef6d501cf33_Method">
    <vt:lpwstr>Privileged</vt:lpwstr>
  </property>
  <property fmtid="{D5CDD505-2E9C-101B-9397-08002B2CF9AE}" pid="5" name="MSIP_Label_2f29d493-52b1-4291-ba67-8ef6d501cf33_Name">
    <vt:lpwstr>Public</vt:lpwstr>
  </property>
  <property fmtid="{D5CDD505-2E9C-101B-9397-08002B2CF9AE}" pid="6" name="MSIP_Label_2f29d493-52b1-4291-ba67-8ef6d501cf33_SiteId">
    <vt:lpwstr>fba6ee03-9647-4c58-86a3-db85ac6de45e</vt:lpwstr>
  </property>
  <property fmtid="{D5CDD505-2E9C-101B-9397-08002B2CF9AE}" pid="7" name="MSIP_Label_2f29d493-52b1-4291-ba67-8ef6d501cf33_ActionId">
    <vt:lpwstr>f33b88d2-e1e8-434b-8e75-c3654256f751</vt:lpwstr>
  </property>
  <property fmtid="{D5CDD505-2E9C-101B-9397-08002B2CF9AE}" pid="8" name="MSIP_Label_2f29d493-52b1-4291-ba67-8ef6d501cf33_ContentBits">
    <vt:lpwstr>1</vt:lpwstr>
  </property>
</Properties>
</file>