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CBUAE - RSD-STA\Rerports - For Publication\Year 2023\August 2023\"/>
    </mc:Choice>
  </mc:AlternateContent>
  <bookViews>
    <workbookView xWindow="0" yWindow="0" windowWidth="28800" windowHeight="11700"/>
  </bookViews>
  <sheets>
    <sheet name="UAE Monetary Base"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M8" i="1" l="1"/>
  <c r="L8" i="1"/>
  <c r="K8" i="1"/>
  <c r="J8" i="1"/>
  <c r="I8" i="1"/>
  <c r="H8" i="1"/>
  <c r="G8" i="1"/>
  <c r="F8" i="1"/>
  <c r="E8" i="1"/>
  <c r="D8" i="1"/>
  <c r="C8" i="1"/>
  <c r="N8" i="1" l="1"/>
</calcChain>
</file>

<file path=xl/sharedStrings.xml><?xml version="1.0" encoding="utf-8"?>
<sst xmlns="http://schemas.openxmlformats.org/spreadsheetml/2006/main" count="25" uniqueCount="25">
  <si>
    <t>مكونات القاعدة النقدية</t>
  </si>
  <si>
    <t>القاعدة النقدية</t>
  </si>
  <si>
    <t xml:space="preserve"> (نهاية المدة، بالمليار درهم)</t>
  </si>
  <si>
    <t xml:space="preserve"> القاعدة النقدية لدولة الامارات العربية المتحدة (شهرياً)</t>
  </si>
  <si>
    <t>النقد المصدر **</t>
  </si>
  <si>
    <t xml:space="preserve"> ** النقد المصدر =  النقد المتداول خارج البنوك + النقد بالبنوك</t>
  </si>
  <si>
    <t xml:space="preserve">أغسطس-22 </t>
  </si>
  <si>
    <t xml:space="preserve">أكتوبر-22 </t>
  </si>
  <si>
    <t xml:space="preserve">سبتمبر -22 </t>
  </si>
  <si>
    <t xml:space="preserve">نوفمبر -22 </t>
  </si>
  <si>
    <t xml:space="preserve">الأذونات النقدية وشهادات الإيداع الإسلامية </t>
  </si>
  <si>
    <t>ديسمبر -22</t>
  </si>
  <si>
    <t xml:space="preserve">يناير -23 </t>
  </si>
  <si>
    <t xml:space="preserve">فبراير -23 </t>
  </si>
  <si>
    <t xml:space="preserve">مارس -23 </t>
  </si>
  <si>
    <t>حساب الاحتياطي  ***</t>
  </si>
  <si>
    <t>الحسابات الجارية للبنوك والمؤسسات المالية الأخرى بالمصرف المركزي ***</t>
  </si>
  <si>
    <t xml:space="preserve"> ***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t>
  </si>
  <si>
    <t xml:space="preserve">إبريل -23 </t>
  </si>
  <si>
    <t>مايو -23</t>
  </si>
  <si>
    <t>يونيو -23</t>
  </si>
  <si>
    <t>أغسطس-23*</t>
  </si>
  <si>
    <t>يوليو -23</t>
  </si>
  <si>
    <t xml:space="preserve"> *بيانات أولية قابلة للتعديل </t>
  </si>
  <si>
    <t>البند / الفترة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</si>
</sst>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quot;-&quot;??_);_(@_)"/>
    <numFmt numFmtId="166" formatCode="0.0"/>
    <numFmt numFmtId="167" formatCode="_(* #,##0.0_);_(* \(#,##0.0\);_(* &quot;-&quot;??_);_(@_)"/>
  </numFmts>
  <fonts count="11" x14ac:knownFonts="1">
    <font>
      <sz val="11"/>
      <color theme="1"/>
      <name val="Calibri"/>
      <family val="2"/>
      <scheme val="minor"/>
    </font>
    <font>
      <sz val="11"/>
      <color theme="1"/>
      <name val="Calibri"/>
      <family val="2"/>
      <scheme val="minor"/>
    </font>
    <font>
      <sz val="10"/>
      <name val="Arial"/>
      <family val="2"/>
    </font>
    <font>
      <sz val="10"/>
      <name val="Times New Roman"/>
      <family val="1"/>
    </font>
    <font>
      <sz val="11"/>
      <name val="Times New Roman"/>
      <family val="1"/>
    </font>
    <font>
      <b/>
      <sz val="10"/>
      <name val="Times New Roman"/>
      <family val="1"/>
    </font>
    <font>
      <b/>
      <sz val="10"/>
      <color theme="1"/>
      <name val="Times New Roman"/>
      <family val="1"/>
    </font>
    <font>
      <b/>
      <sz val="11"/>
      <name val="Times New Roman"/>
      <family val="1"/>
    </font>
    <font>
      <b/>
      <sz val="13"/>
      <name val="Times New Roman"/>
      <family val="1"/>
    </font>
    <font>
      <b/>
      <sz val="11"/>
      <color theme="1"/>
      <name val="Calibri"/>
      <family val="2"/>
      <scheme val="minor"/>
    </font>
    <font>
      <sz val="13"/>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0" fontId="2" fillId="0" borderId="0">
      <alignment horizontal="left" wrapText="1"/>
    </xf>
    <xf numFmtId="164" fontId="1" fillId="0" borderId="0" applyFont="0" applyFill="0" applyBorder="0" applyAlignment="0" applyProtection="0"/>
  </cellStyleXfs>
  <cellXfs count="25">
    <xf numFmtId="0" fontId="0" fillId="0" borderId="0" xfId="0"/>
    <xf numFmtId="0" fontId="3" fillId="0" borderId="0" xfId="2" applyFont="1" applyAlignment="1">
      <alignment horizontal="right" readingOrder="2"/>
    </xf>
    <xf numFmtId="0" fontId="3" fillId="0" borderId="0" xfId="2" applyFont="1" applyAlignment="1"/>
    <xf numFmtId="0" fontId="3" fillId="0" borderId="0" xfId="2" applyFont="1" applyBorder="1" applyAlignment="1">
      <alignment horizontal="left"/>
    </xf>
    <xf numFmtId="165" fontId="0" fillId="0" borderId="0" xfId="1" applyNumberFormat="1" applyFont="1" applyFill="1" applyBorder="1" applyAlignment="1"/>
    <xf numFmtId="166" fontId="3" fillId="0" borderId="0" xfId="2" applyNumberFormat="1" applyFont="1" applyFill="1" applyBorder="1" applyAlignment="1"/>
    <xf numFmtId="0" fontId="4" fillId="0" borderId="1" xfId="2" applyFont="1" applyFill="1" applyBorder="1" applyAlignment="1"/>
    <xf numFmtId="0" fontId="4" fillId="0" borderId="1" xfId="2" applyFont="1" applyFill="1" applyBorder="1" applyAlignment="1">
      <alignment wrapText="1"/>
    </xf>
    <xf numFmtId="0" fontId="4" fillId="0" borderId="5" xfId="2" applyFont="1" applyFill="1" applyBorder="1" applyAlignment="1"/>
    <xf numFmtId="0" fontId="6" fillId="0" borderId="5" xfId="0" applyFont="1" applyBorder="1" applyAlignment="1">
      <alignment horizontal="center" vertical="center"/>
    </xf>
    <xf numFmtId="167" fontId="3" fillId="0" borderId="1" xfId="3" applyNumberFormat="1" applyFont="1" applyFill="1" applyBorder="1" applyAlignment="1">
      <alignment horizontal="right" vertical="center"/>
    </xf>
    <xf numFmtId="167" fontId="5" fillId="0" borderId="1" xfId="3" applyNumberFormat="1" applyFont="1" applyFill="1" applyBorder="1" applyAlignment="1">
      <alignment horizontal="right" vertical="center"/>
    </xf>
    <xf numFmtId="167" fontId="3" fillId="0" borderId="5" xfId="3" applyNumberFormat="1" applyFont="1" applyFill="1" applyBorder="1" applyAlignment="1">
      <alignment horizontal="center" vertical="center"/>
    </xf>
    <xf numFmtId="0" fontId="6" fillId="0" borderId="5" xfId="0" applyFont="1" applyFill="1" applyBorder="1" applyAlignment="1">
      <alignment horizontal="center" vertical="center"/>
    </xf>
    <xf numFmtId="0" fontId="3" fillId="0" borderId="0" xfId="2" applyFont="1" applyBorder="1" applyAlignment="1">
      <alignment horizontal="right" vertical="top" wrapText="1" readingOrder="2"/>
    </xf>
    <xf numFmtId="0" fontId="8" fillId="0" borderId="0" xfId="2" applyFont="1" applyAlignment="1">
      <alignment horizontal="center" wrapText="1"/>
    </xf>
    <xf numFmtId="0" fontId="7" fillId="0" borderId="2" xfId="2" applyFont="1" applyBorder="1" applyAlignment="1">
      <alignment horizontal="center" vertical="center" readingOrder="1"/>
    </xf>
    <xf numFmtId="0" fontId="7" fillId="0" borderId="0" xfId="2" applyFont="1" applyBorder="1" applyAlignment="1">
      <alignment horizontal="center" vertical="center" readingOrder="1"/>
    </xf>
    <xf numFmtId="0" fontId="3" fillId="0" borderId="0" xfId="2" applyFont="1" applyBorder="1" applyAlignment="1">
      <alignment horizontal="right" vertical="top" readingOrder="2"/>
    </xf>
    <xf numFmtId="0" fontId="3" fillId="0" borderId="0" xfId="2" applyFont="1" applyFill="1" applyBorder="1" applyAlignment="1">
      <alignment horizontal="right" wrapText="1" readingOrder="2"/>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8" fillId="0" borderId="1" xfId="2" applyFont="1" applyBorder="1" applyAlignment="1">
      <alignment horizontal="right"/>
    </xf>
    <xf numFmtId="0" fontId="10" fillId="0" borderId="1" xfId="0" applyFont="1" applyBorder="1" applyAlignment="1">
      <alignment horizontal="right"/>
    </xf>
    <xf numFmtId="0" fontId="9" fillId="0" borderId="1" xfId="0" applyFont="1" applyBorder="1" applyAlignment="1">
      <alignment horizontal="center" vertical="center" textRotation="90"/>
    </xf>
  </cellXfs>
  <cellStyles count="4">
    <cellStyle name="Comma" xfId="1" builtinId="3"/>
    <cellStyle name="Comma 2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rightToLeft="1" tabSelected="1" zoomScale="130" zoomScaleNormal="130" workbookViewId="0">
      <pane xSplit="2" ySplit="3" topLeftCell="C4" activePane="bottomRight" state="frozen"/>
      <selection activeCell="F42" sqref="F42"/>
      <selection pane="topRight" activeCell="F42" sqref="F42"/>
      <selection pane="bottomLeft" activeCell="F42" sqref="F42"/>
      <selection pane="bottomRight" activeCell="O3" sqref="O3"/>
    </sheetView>
  </sheetViews>
  <sheetFormatPr defaultRowHeight="15" x14ac:dyDescent="0.25"/>
  <cols>
    <col min="1" max="1" width="3.85546875" bestFit="1" customWidth="1"/>
    <col min="2" max="2" width="32.7109375" customWidth="1"/>
    <col min="3" max="3" width="8.7109375" customWidth="1"/>
    <col min="4" max="4" width="8.140625" customWidth="1"/>
    <col min="5" max="5" width="8.7109375" customWidth="1"/>
    <col min="6" max="6" width="9.28515625" bestFit="1" customWidth="1"/>
    <col min="7" max="7" width="8.85546875" bestFit="1" customWidth="1"/>
    <col min="8" max="8" width="8" customWidth="1"/>
    <col min="9" max="9" width="8.5703125" bestFit="1" customWidth="1"/>
    <col min="10" max="10" width="8.42578125" bestFit="1" customWidth="1"/>
    <col min="11" max="11" width="7.42578125" bestFit="1" customWidth="1"/>
    <col min="12" max="13" width="8.5703125" customWidth="1"/>
    <col min="14" max="14" width="8.7109375" bestFit="1" customWidth="1"/>
    <col min="15" max="15" width="10.28515625" bestFit="1" customWidth="1"/>
    <col min="16" max="16" width="8.5703125" customWidth="1"/>
  </cols>
  <sheetData>
    <row r="1" spans="1:15" ht="23.45" customHeight="1" x14ac:dyDescent="0.25">
      <c r="A1" s="15" t="s">
        <v>3</v>
      </c>
      <c r="B1" s="15"/>
      <c r="C1" s="15"/>
      <c r="D1" s="15"/>
      <c r="E1" s="15"/>
      <c r="F1" s="15"/>
      <c r="G1" s="15"/>
      <c r="H1" s="15"/>
      <c r="I1" s="15"/>
      <c r="J1" s="15"/>
      <c r="K1" s="15"/>
      <c r="L1" s="15"/>
      <c r="M1" s="15"/>
      <c r="N1" s="15"/>
      <c r="O1" s="15"/>
    </row>
    <row r="2" spans="1:15" ht="28.15" customHeight="1" x14ac:dyDescent="0.25">
      <c r="A2" s="16" t="s">
        <v>2</v>
      </c>
      <c r="B2" s="16"/>
      <c r="C2" s="16"/>
      <c r="D2" s="16"/>
      <c r="E2" s="16"/>
      <c r="F2" s="16"/>
      <c r="G2" s="16"/>
      <c r="H2" s="16"/>
      <c r="I2" s="16"/>
      <c r="J2" s="16"/>
      <c r="K2" s="16"/>
      <c r="L2" s="16"/>
      <c r="M2" s="16"/>
      <c r="N2" s="16"/>
      <c r="O2" s="17"/>
    </row>
    <row r="3" spans="1:15" ht="24" customHeight="1" x14ac:dyDescent="0.25">
      <c r="A3" s="20" t="s">
        <v>24</v>
      </c>
      <c r="B3" s="21"/>
      <c r="C3" s="9" t="s">
        <v>6</v>
      </c>
      <c r="D3" s="9" t="s">
        <v>8</v>
      </c>
      <c r="E3" s="9" t="s">
        <v>7</v>
      </c>
      <c r="F3" s="9" t="s">
        <v>9</v>
      </c>
      <c r="G3" s="9" t="s">
        <v>11</v>
      </c>
      <c r="H3" s="9" t="s">
        <v>12</v>
      </c>
      <c r="I3" s="9" t="s">
        <v>13</v>
      </c>
      <c r="J3" s="9" t="s">
        <v>14</v>
      </c>
      <c r="K3" s="9" t="s">
        <v>18</v>
      </c>
      <c r="L3" s="9" t="s">
        <v>19</v>
      </c>
      <c r="M3" s="9" t="s">
        <v>20</v>
      </c>
      <c r="N3" s="9" t="s">
        <v>22</v>
      </c>
      <c r="O3" s="13" t="s">
        <v>21</v>
      </c>
    </row>
    <row r="4" spans="1:15" ht="28.5" customHeight="1" x14ac:dyDescent="0.25">
      <c r="A4" s="24" t="s">
        <v>0</v>
      </c>
      <c r="B4" s="6" t="s">
        <v>4</v>
      </c>
      <c r="C4" s="10">
        <v>113.2</v>
      </c>
      <c r="D4" s="10">
        <v>115.1</v>
      </c>
      <c r="E4" s="10">
        <v>115.7</v>
      </c>
      <c r="F4" s="10">
        <v>121.2</v>
      </c>
      <c r="G4" s="10">
        <v>120</v>
      </c>
      <c r="H4" s="10">
        <v>123</v>
      </c>
      <c r="I4" s="10">
        <v>123.6</v>
      </c>
      <c r="J4" s="10">
        <v>129.19999999999999</v>
      </c>
      <c r="K4" s="10">
        <v>133.1</v>
      </c>
      <c r="L4" s="10">
        <v>129.69999999999999</v>
      </c>
      <c r="M4" s="10">
        <v>136.5</v>
      </c>
      <c r="N4" s="10">
        <v>130.6</v>
      </c>
      <c r="O4" s="12">
        <v>126.60000000000001</v>
      </c>
    </row>
    <row r="5" spans="1:15" ht="30.75" customHeight="1" x14ac:dyDescent="0.25">
      <c r="A5" s="24"/>
      <c r="B5" s="6" t="s">
        <v>15</v>
      </c>
      <c r="C5" s="10">
        <v>92.8</v>
      </c>
      <c r="D5" s="10">
        <v>120.2</v>
      </c>
      <c r="E5" s="10">
        <v>121.6</v>
      </c>
      <c r="F5" s="10">
        <v>92.8</v>
      </c>
      <c r="G5" s="10">
        <v>99.6</v>
      </c>
      <c r="H5" s="10">
        <v>102.8</v>
      </c>
      <c r="I5" s="10">
        <v>101.7</v>
      </c>
      <c r="J5" s="10">
        <v>95.7</v>
      </c>
      <c r="K5" s="10">
        <v>190.1</v>
      </c>
      <c r="L5" s="10">
        <v>133</v>
      </c>
      <c r="M5" s="10">
        <v>170.3</v>
      </c>
      <c r="N5" s="10">
        <v>121.1</v>
      </c>
      <c r="O5" s="12">
        <v>182.2</v>
      </c>
    </row>
    <row r="6" spans="1:15" ht="34.15" customHeight="1" x14ac:dyDescent="0.25">
      <c r="A6" s="24"/>
      <c r="B6" s="7" t="s">
        <v>16</v>
      </c>
      <c r="C6" s="10">
        <v>123.7</v>
      </c>
      <c r="D6" s="10">
        <v>85.5</v>
      </c>
      <c r="E6" s="10">
        <v>74.599999999999994</v>
      </c>
      <c r="F6" s="10">
        <v>118.1</v>
      </c>
      <c r="G6" s="10">
        <v>134.4</v>
      </c>
      <c r="H6" s="10">
        <v>144.9</v>
      </c>
      <c r="I6" s="10">
        <v>139.1</v>
      </c>
      <c r="J6" s="10">
        <v>148</v>
      </c>
      <c r="K6" s="10">
        <v>75.3</v>
      </c>
      <c r="L6" s="10">
        <v>147.69999999999999</v>
      </c>
      <c r="M6" s="10">
        <v>109.7</v>
      </c>
      <c r="N6" s="10">
        <v>176.5</v>
      </c>
      <c r="O6" s="12">
        <v>115.1</v>
      </c>
    </row>
    <row r="7" spans="1:15" ht="32.25" customHeight="1" x14ac:dyDescent="0.25">
      <c r="A7" s="24"/>
      <c r="B7" s="8" t="s">
        <v>10</v>
      </c>
      <c r="C7" s="10">
        <v>145.69999999999999</v>
      </c>
      <c r="D7" s="10">
        <v>145.69999999999999</v>
      </c>
      <c r="E7" s="10">
        <v>156.9</v>
      </c>
      <c r="F7" s="10">
        <v>153.9</v>
      </c>
      <c r="G7" s="10">
        <v>164.7</v>
      </c>
      <c r="H7" s="10">
        <v>165.7</v>
      </c>
      <c r="I7" s="10">
        <v>179.5</v>
      </c>
      <c r="J7" s="10">
        <v>196</v>
      </c>
      <c r="K7" s="10">
        <v>202.2</v>
      </c>
      <c r="L7" s="10">
        <v>211</v>
      </c>
      <c r="M7" s="10">
        <v>205.7</v>
      </c>
      <c r="N7" s="10">
        <v>196.8</v>
      </c>
      <c r="O7" s="12">
        <v>189.60000000000002</v>
      </c>
    </row>
    <row r="8" spans="1:15" ht="28.5" customHeight="1" x14ac:dyDescent="0.3">
      <c r="A8" s="22" t="s">
        <v>1</v>
      </c>
      <c r="B8" s="23"/>
      <c r="C8" s="11">
        <f t="shared" ref="C8:L8" si="0">SUM(C4:C7)</f>
        <v>475.4</v>
      </c>
      <c r="D8" s="11">
        <f t="shared" si="0"/>
        <v>466.5</v>
      </c>
      <c r="E8" s="11">
        <f t="shared" si="0"/>
        <v>468.79999999999995</v>
      </c>
      <c r="F8" s="11">
        <f t="shared" si="0"/>
        <v>486</v>
      </c>
      <c r="G8" s="11">
        <f t="shared" si="0"/>
        <v>518.70000000000005</v>
      </c>
      <c r="H8" s="11">
        <f t="shared" si="0"/>
        <v>536.40000000000009</v>
      </c>
      <c r="I8" s="11">
        <f t="shared" si="0"/>
        <v>543.9</v>
      </c>
      <c r="J8" s="11">
        <f t="shared" si="0"/>
        <v>568.9</v>
      </c>
      <c r="K8" s="11">
        <f t="shared" si="0"/>
        <v>600.70000000000005</v>
      </c>
      <c r="L8" s="11">
        <f t="shared" si="0"/>
        <v>621.4</v>
      </c>
      <c r="M8" s="11">
        <f t="shared" ref="M8" si="1">SUM(M4:M7)</f>
        <v>622.20000000000005</v>
      </c>
      <c r="N8" s="11">
        <f t="shared" ref="N8:O8" si="2">SUM(N4:N7)</f>
        <v>625</v>
      </c>
      <c r="O8" s="11">
        <f t="shared" si="2"/>
        <v>613.5</v>
      </c>
    </row>
    <row r="9" spans="1:15" ht="15" customHeight="1" x14ac:dyDescent="0.25">
      <c r="B9" s="19" t="s">
        <v>23</v>
      </c>
      <c r="C9" s="19"/>
      <c r="D9" s="5"/>
      <c r="E9" s="5"/>
      <c r="F9" s="5"/>
      <c r="I9" s="4"/>
    </row>
    <row r="10" spans="1:15" ht="15" customHeight="1" x14ac:dyDescent="0.25">
      <c r="B10" s="18" t="s">
        <v>5</v>
      </c>
      <c r="C10" s="18"/>
      <c r="D10" s="5"/>
      <c r="E10" s="5"/>
      <c r="F10" s="5"/>
      <c r="I10" s="4"/>
    </row>
    <row r="11" spans="1:15" ht="27" customHeight="1" x14ac:dyDescent="0.25">
      <c r="B11" s="14" t="s">
        <v>17</v>
      </c>
      <c r="C11" s="14"/>
      <c r="D11" s="14"/>
      <c r="E11" s="14"/>
      <c r="F11" s="14"/>
      <c r="G11" s="14"/>
      <c r="H11" s="14"/>
      <c r="I11" s="14"/>
      <c r="J11" s="14"/>
      <c r="K11" s="14"/>
      <c r="L11" s="14"/>
      <c r="M11" s="14"/>
      <c r="N11" s="14"/>
    </row>
    <row r="12" spans="1:15" ht="15" customHeight="1" x14ac:dyDescent="0.25">
      <c r="D12" s="3"/>
      <c r="E12" s="2"/>
      <c r="F12" s="1"/>
    </row>
    <row r="13" spans="1:15" ht="11.25" customHeight="1" x14ac:dyDescent="0.25"/>
  </sheetData>
  <mergeCells count="8">
    <mergeCell ref="B11:N11"/>
    <mergeCell ref="A1:O1"/>
    <mergeCell ref="A2:O2"/>
    <mergeCell ref="B10:C10"/>
    <mergeCell ref="B9:C9"/>
    <mergeCell ref="A3:B3"/>
    <mergeCell ref="A8:B8"/>
    <mergeCell ref="A4:A7"/>
  </mergeCells>
  <printOptions horizontalCentered="1"/>
  <pageMargins left="0.2" right="0.2" top="0.75" bottom="0.75" header="0.5" footer="3"/>
  <pageSetup paperSize="9" scale="90" orientation="landscape" r:id="rId1"/>
  <headerFooter>
    <oddHeader>&amp;L&amp;"Calibri"&amp;10&amp;K317100CBUAE 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UAE Monetary 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Sujil M.Antony</dc:creator>
  <cp:lastModifiedBy>Sujil M.Antony</cp:lastModifiedBy>
  <cp:lastPrinted>2023-06-08T10:56:45Z</cp:lastPrinted>
  <dcterms:created xsi:type="dcterms:W3CDTF">2017-08-21T04:20:17Z</dcterms:created>
  <dcterms:modified xsi:type="dcterms:W3CDTF">2023-10-17T05:48:07Z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2023-10-17T05:48:07Z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65fa7330-3c65-4c5a-b6fd-a5cf8bf5d02f</vt:lpwstr>
  </property>
  <property fmtid="{D5CDD505-2E9C-101B-9397-08002B2CF9AE}" pid="8" name="MSIP_Label_2f29d493-52b1-4291-ba67-8ef6d501cf33_ContentBits">
    <vt:lpwstr>1</vt:lpwstr>
  </property>
</Properties>
</file>