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jil.antony\AppData\Local\Microsoft\Windows\INetCache\Content.Outlook\UEO1VBLB\"/>
    </mc:Choice>
  </mc:AlternateContent>
  <bookViews>
    <workbookView xWindow="0" yWindow="0" windowWidth="24000" windowHeight="9600" tabRatio="949" activeTab="1"/>
  </bookViews>
  <sheets>
    <sheet name="CB_Assests" sheetId="2" r:id="rId1"/>
    <sheet name="CB_Assests (2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3" l="1"/>
  <c r="M10" i="3"/>
  <c r="L10" i="3"/>
  <c r="K10" i="3"/>
  <c r="J10" i="3"/>
  <c r="I10" i="3"/>
  <c r="H10" i="3"/>
  <c r="G10" i="3"/>
  <c r="F10" i="3"/>
  <c r="E10" i="3"/>
  <c r="D10" i="3"/>
  <c r="C10" i="3"/>
  <c r="B10" i="3"/>
  <c r="N10" i="2" l="1"/>
  <c r="M10" i="2" l="1"/>
  <c r="L10" i="2" l="1"/>
  <c r="K10" i="2" l="1"/>
  <c r="J10" i="2" l="1"/>
  <c r="I10" i="2" l="1"/>
  <c r="H10" i="2" l="1"/>
  <c r="G10" i="2" l="1"/>
  <c r="F10" i="2" l="1"/>
  <c r="E10" i="2" l="1"/>
  <c r="D10" i="2" l="1"/>
  <c r="C10" i="2" l="1"/>
  <c r="B10" i="2" l="1"/>
</calcChain>
</file>

<file path=xl/sharedStrings.xml><?xml version="1.0" encoding="utf-8"?>
<sst xmlns="http://schemas.openxmlformats.org/spreadsheetml/2006/main" count="24" uniqueCount="12">
  <si>
    <t>Deposits</t>
  </si>
  <si>
    <t>Monthly Balance Sheet of the Central Bank of United Arab Emirates</t>
  </si>
  <si>
    <t xml:space="preserve">  - Assets - </t>
  </si>
  <si>
    <t>(End of Period, Figures in Billions of UAE Dirhams)</t>
  </si>
  <si>
    <t>Item / Period</t>
  </si>
  <si>
    <t>Cash &amp; Bank Balances</t>
  </si>
  <si>
    <t>Investments</t>
  </si>
  <si>
    <t>Loans &amp; Advances</t>
  </si>
  <si>
    <t>Other Assets</t>
  </si>
  <si>
    <t>Total Assets</t>
  </si>
  <si>
    <t>* Figures are provisional and subject to revision</t>
  </si>
  <si>
    <t>Dec-22*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</si>
</sst>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.00_ ;_ * \-#,##0.00_ ;_ * &quot;-&quot;??_ ;_ @_ "/>
    <numFmt numFmtId="166" formatCode="[$-409]d\-mmm\-yy;@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0"/>
      <color indexed="64"/>
      <name val="Arial"/>
      <family val="2"/>
    </font>
    <font>
      <b/>
      <sz val="11"/>
      <color indexed="9"/>
      <name val="Calibri"/>
      <family val="2"/>
    </font>
    <font>
      <sz val="9"/>
      <color indexed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/>
    <xf numFmtId="0" fontId="5" fillId="0" borderId="0">
      <alignment horizontal="left" wrapText="1"/>
    </xf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8" applyNumberFormat="0" applyAlignment="0" applyProtection="0"/>
    <xf numFmtId="0" fontId="17" fillId="6" borderId="9" applyNumberFormat="0" applyAlignment="0" applyProtection="0"/>
    <xf numFmtId="0" fontId="18" fillId="6" borderId="8" applyNumberFormat="0" applyAlignment="0" applyProtection="0"/>
    <xf numFmtId="0" fontId="19" fillId="0" borderId="10" applyNumberFormat="0" applyFill="0" applyAlignment="0" applyProtection="0"/>
    <xf numFmtId="0" fontId="20" fillId="7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0" fontId="27" fillId="0" borderId="0">
      <alignment vertical="top"/>
    </xf>
    <xf numFmtId="164" fontId="27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1" fillId="0" borderId="0"/>
    <xf numFmtId="0" fontId="27" fillId="0" borderId="0">
      <alignment vertical="top"/>
    </xf>
    <xf numFmtId="0" fontId="1" fillId="0" borderId="0"/>
    <xf numFmtId="0" fontId="1" fillId="0" borderId="0"/>
    <xf numFmtId="0" fontId="25" fillId="0" borderId="0"/>
    <xf numFmtId="166" fontId="1" fillId="0" borderId="0"/>
    <xf numFmtId="0" fontId="25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/>
    <xf numFmtId="0" fontId="1" fillId="8" borderId="1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" fillId="0" borderId="0"/>
    <xf numFmtId="0" fontId="1" fillId="0" borderId="0"/>
    <xf numFmtId="0" fontId="9" fillId="0" borderId="0" applyNumberFormat="0" applyFill="0" applyBorder="0" applyAlignment="0" applyProtection="0"/>
    <xf numFmtId="0" fontId="31" fillId="0" borderId="0"/>
    <xf numFmtId="0" fontId="1" fillId="0" borderId="0"/>
    <xf numFmtId="0" fontId="1" fillId="0" borderId="0"/>
    <xf numFmtId="0" fontId="25" fillId="0" borderId="0"/>
    <xf numFmtId="0" fontId="32" fillId="33" borderId="0"/>
    <xf numFmtId="164" fontId="33" fillId="0" borderId="0" applyFont="0" applyFill="0" applyBorder="0" applyAlignment="0" applyProtection="0"/>
    <xf numFmtId="0" fontId="33" fillId="0" borderId="0"/>
    <xf numFmtId="0" fontId="1" fillId="0" borderId="0"/>
  </cellStyleXfs>
  <cellXfs count="16">
    <xf numFmtId="0" fontId="0" fillId="0" borderId="0" xfId="0"/>
    <xf numFmtId="0" fontId="7" fillId="0" borderId="0" xfId="2" applyFont="1"/>
    <xf numFmtId="0" fontId="6" fillId="0" borderId="1" xfId="1" applyFont="1" applyFill="1" applyBorder="1" applyAlignment="1">
      <alignment horizontal="left" vertical="center"/>
    </xf>
    <xf numFmtId="17" fontId="6" fillId="0" borderId="1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wrapText="1"/>
    </xf>
    <xf numFmtId="164" fontId="7" fillId="0" borderId="0" xfId="2" applyNumberFormat="1" applyFont="1"/>
    <xf numFmtId="0" fontId="6" fillId="0" borderId="0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wrapText="1"/>
    </xf>
    <xf numFmtId="164" fontId="8" fillId="0" borderId="1" xfId="3" applyFont="1" applyFill="1" applyBorder="1" applyAlignment="1">
      <alignment horizontal="center" vertical="center"/>
    </xf>
    <xf numFmtId="164" fontId="6" fillId="0" borderId="1" xfId="3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</cellXfs>
  <cellStyles count="9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blp_column_header" xfId="91"/>
    <cellStyle name="Calculation" xfId="25" builtinId="22" customBuiltin="1"/>
    <cellStyle name="Check Cell" xfId="27" builtinId="23" customBuiltin="1"/>
    <cellStyle name="Comma 2" xfId="3"/>
    <cellStyle name="Comma 2 2" xfId="5"/>
    <cellStyle name="Comma 2 3" xfId="13"/>
    <cellStyle name="Comma 2 4" xfId="64"/>
    <cellStyle name="Comma 3" xfId="60"/>
    <cellStyle name="Comma 4" xfId="15"/>
    <cellStyle name="Comma 4 2" xfId="67"/>
    <cellStyle name="Comma 4 3" xfId="58"/>
    <cellStyle name="Comma 5" xfId="66"/>
    <cellStyle name="Comma 6" xfId="92"/>
    <cellStyle name="Comma 7" xfId="76"/>
    <cellStyle name="Comma 8" xfId="56"/>
    <cellStyle name="Explanatory Text" xfId="29" builtinId="53" customBuiltin="1"/>
    <cellStyle name="Followed Hyperlink" xfId="83" builtinId="9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Hyperlink" xfId="82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0" xfId="55"/>
    <cellStyle name="Normal 11" xfId="70"/>
    <cellStyle name="Normal 12" xfId="75"/>
    <cellStyle name="Normal 16" xfId="71"/>
    <cellStyle name="Normal 19" xfId="69"/>
    <cellStyle name="Normal 2" xfId="1"/>
    <cellStyle name="Normal 2 2" xfId="7"/>
    <cellStyle name="Normal 2 2 2" xfId="6"/>
    <cellStyle name="Normal 2 2 2 2" xfId="90"/>
    <cellStyle name="Normal 2 2 3" xfId="9"/>
    <cellStyle name="Normal 2 3" xfId="78"/>
    <cellStyle name="Normal 2 4" xfId="79"/>
    <cellStyle name="Normal 2 5" xfId="84"/>
    <cellStyle name="Normal 20" xfId="72"/>
    <cellStyle name="Normal 3" xfId="2"/>
    <cellStyle name="Normal 3 2" xfId="4"/>
    <cellStyle name="Normal 3 2 2" xfId="10"/>
    <cellStyle name="Normal 3 2 3" xfId="89"/>
    <cellStyle name="Normal 3 3" xfId="63"/>
    <cellStyle name="Normal 4" xfId="65"/>
    <cellStyle name="Normal 4 2" xfId="87"/>
    <cellStyle name="Normal 5" xfId="14"/>
    <cellStyle name="Normal 50" xfId="74"/>
    <cellStyle name="Normal 51" xfId="94"/>
    <cellStyle name="Normal 6" xfId="73"/>
    <cellStyle name="Normal 6 2" xfId="85"/>
    <cellStyle name="Normal 7" xfId="57"/>
    <cellStyle name="Normal 7 2" xfId="68"/>
    <cellStyle name="Normal 8" xfId="8"/>
    <cellStyle name="Normal 8 2" xfId="88"/>
    <cellStyle name="Normal 8 3" xfId="77"/>
    <cellStyle name="Normal 9" xfId="93"/>
    <cellStyle name="Note 2" xfId="80"/>
    <cellStyle name="Output" xfId="24" builtinId="21" customBuiltin="1"/>
    <cellStyle name="Percent 2" xfId="11"/>
    <cellStyle name="Percent 2 2" xfId="61"/>
    <cellStyle name="Percent 2 3" xfId="59"/>
    <cellStyle name="Percent 3" xfId="12"/>
    <cellStyle name="Percent 4" xfId="62"/>
    <cellStyle name="Title 2" xfId="86"/>
    <cellStyle name="Title 3" xfId="81"/>
    <cellStyle name="Total" xfId="30" builtinId="25" customBuiltin="1"/>
    <cellStyle name="Warning Text" xfId="2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4" sqref="N4"/>
    </sheetView>
  </sheetViews>
  <sheetFormatPr defaultColWidth="9.140625" defaultRowHeight="12.75" x14ac:dyDescent="0.2"/>
  <cols>
    <col min="1" max="1" width="32.7109375" style="1" customWidth="1" collapsed="1"/>
    <col min="2" max="14" width="9.28515625" style="1" customWidth="1"/>
    <col min="15" max="16" width="9.140625" style="1" collapsed="1"/>
    <col min="17" max="17" width="9.140625" style="1"/>
    <col min="18" max="18" width="9.140625" style="1" collapsed="1"/>
    <col min="19" max="32" width="9.140625" style="1"/>
    <col min="33" max="33" width="9.140625" style="1" collapsed="1"/>
    <col min="34" max="41" width="9.140625" style="1"/>
    <col min="42" max="42" width="9.140625" style="1" collapsed="1"/>
    <col min="43" max="53" width="9.140625" style="1"/>
    <col min="54" max="54" width="9.140625" style="1" collapsed="1"/>
    <col min="55" max="62" width="9.140625" style="1"/>
    <col min="63" max="63" width="9.140625" style="1" collapsed="1"/>
    <col min="64" max="71" width="9.140625" style="1"/>
    <col min="72" max="72" width="9.140625" style="1" collapsed="1"/>
    <col min="73" max="79" width="9.140625" style="1"/>
    <col min="80" max="16384" width="9.140625" style="1" collapsed="1"/>
  </cols>
  <sheetData>
    <row r="1" spans="1:14" ht="39.75" customHeight="1" x14ac:dyDescent="0.2">
      <c r="A1" s="14" t="s">
        <v>1</v>
      </c>
      <c r="B1" s="12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6.5" customHeight="1" x14ac:dyDescent="0.2">
      <c r="A2" s="14" t="s">
        <v>2</v>
      </c>
      <c r="B2" s="12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3" customHeight="1" x14ac:dyDescent="0.2">
      <c r="A3" s="15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30.75" customHeight="1" x14ac:dyDescent="0.2">
      <c r="A4" s="2" t="s">
        <v>4</v>
      </c>
      <c r="B4" s="3">
        <v>44561</v>
      </c>
      <c r="C4" s="3">
        <v>44592</v>
      </c>
      <c r="D4" s="3">
        <v>44620</v>
      </c>
      <c r="E4" s="3">
        <v>44651</v>
      </c>
      <c r="F4" s="3">
        <v>44681</v>
      </c>
      <c r="G4" s="3">
        <v>44712</v>
      </c>
      <c r="H4" s="3">
        <v>44742</v>
      </c>
      <c r="I4" s="3">
        <v>44773</v>
      </c>
      <c r="J4" s="3">
        <v>44804</v>
      </c>
      <c r="K4" s="3">
        <v>44834</v>
      </c>
      <c r="L4" s="3">
        <v>44865</v>
      </c>
      <c r="M4" s="3">
        <v>44895</v>
      </c>
      <c r="N4" s="3" t="s">
        <v>11</v>
      </c>
    </row>
    <row r="5" spans="1:14" ht="32.25" customHeight="1" x14ac:dyDescent="0.2">
      <c r="A5" s="4" t="s">
        <v>5</v>
      </c>
      <c r="B5" s="10">
        <v>267.07</v>
      </c>
      <c r="C5" s="10">
        <v>251.42</v>
      </c>
      <c r="D5" s="10">
        <v>281.77999999999997</v>
      </c>
      <c r="E5" s="10">
        <v>267.04000000000002</v>
      </c>
      <c r="F5" s="10">
        <v>249.84</v>
      </c>
      <c r="G5" s="10">
        <v>235.21</v>
      </c>
      <c r="H5" s="10">
        <v>210.66</v>
      </c>
      <c r="I5" s="10">
        <v>215.74</v>
      </c>
      <c r="J5" s="10">
        <v>227.77</v>
      </c>
      <c r="K5" s="10">
        <v>222.06</v>
      </c>
      <c r="L5" s="10">
        <v>225.51</v>
      </c>
      <c r="M5" s="10">
        <v>244.41</v>
      </c>
      <c r="N5" s="10">
        <v>279.25</v>
      </c>
    </row>
    <row r="6" spans="1:14" ht="32.25" customHeight="1" x14ac:dyDescent="0.2">
      <c r="A6" s="4" t="s">
        <v>0</v>
      </c>
      <c r="B6" s="10">
        <v>42.23</v>
      </c>
      <c r="C6" s="10">
        <v>64.47</v>
      </c>
      <c r="D6" s="10">
        <v>44.83</v>
      </c>
      <c r="E6" s="10">
        <v>36.17</v>
      </c>
      <c r="F6" s="10">
        <v>51.97</v>
      </c>
      <c r="G6" s="10">
        <v>53.43</v>
      </c>
      <c r="H6" s="10">
        <v>60.23</v>
      </c>
      <c r="I6" s="10">
        <v>65.7</v>
      </c>
      <c r="J6" s="10">
        <v>54.26</v>
      </c>
      <c r="K6" s="10">
        <v>47.78</v>
      </c>
      <c r="L6" s="10">
        <v>49.82</v>
      </c>
      <c r="M6" s="10">
        <v>54.83</v>
      </c>
      <c r="N6" s="10">
        <v>63.43</v>
      </c>
    </row>
    <row r="7" spans="1:14" ht="32.25" customHeight="1" x14ac:dyDescent="0.2">
      <c r="A7" s="4" t="s">
        <v>6</v>
      </c>
      <c r="B7" s="10">
        <v>181.78</v>
      </c>
      <c r="C7" s="10">
        <v>180.91</v>
      </c>
      <c r="D7" s="10">
        <v>184.16</v>
      </c>
      <c r="E7" s="10">
        <v>181.53</v>
      </c>
      <c r="F7" s="10">
        <v>173.68</v>
      </c>
      <c r="G7" s="10">
        <v>175.15</v>
      </c>
      <c r="H7" s="10">
        <v>174.04</v>
      </c>
      <c r="I7" s="10">
        <v>179.25</v>
      </c>
      <c r="J7" s="10">
        <v>174.38</v>
      </c>
      <c r="K7" s="10">
        <v>165.67</v>
      </c>
      <c r="L7" s="10">
        <v>167.39</v>
      </c>
      <c r="M7" s="10">
        <v>180.37</v>
      </c>
      <c r="N7" s="10">
        <v>180.44</v>
      </c>
    </row>
    <row r="8" spans="1:14" ht="32.25" customHeight="1" x14ac:dyDescent="0.2">
      <c r="A8" s="4" t="s">
        <v>7</v>
      </c>
      <c r="B8" s="10">
        <v>2.14</v>
      </c>
      <c r="C8" s="10">
        <v>1.07</v>
      </c>
      <c r="D8" s="10">
        <v>1.21</v>
      </c>
      <c r="E8" s="10">
        <v>2.94</v>
      </c>
      <c r="F8" s="10">
        <v>1.1399999999999999</v>
      </c>
      <c r="G8" s="10">
        <v>2.72</v>
      </c>
      <c r="H8" s="10">
        <v>1.25</v>
      </c>
      <c r="I8" s="10">
        <v>2.15</v>
      </c>
      <c r="J8" s="10">
        <v>2.5499999999999998</v>
      </c>
      <c r="K8" s="10">
        <v>2.7</v>
      </c>
      <c r="L8" s="10">
        <v>2.7</v>
      </c>
      <c r="M8" s="10">
        <v>3.56</v>
      </c>
      <c r="N8" s="10">
        <v>5.55</v>
      </c>
    </row>
    <row r="9" spans="1:14" ht="32.25" customHeight="1" x14ac:dyDescent="0.2">
      <c r="A9" s="4" t="s">
        <v>8</v>
      </c>
      <c r="B9" s="10">
        <v>28.32</v>
      </c>
      <c r="C9" s="10">
        <v>20.64</v>
      </c>
      <c r="D9" s="10">
        <v>17.64</v>
      </c>
      <c r="E9" s="10">
        <v>28.11</v>
      </c>
      <c r="F9" s="10">
        <v>43.18</v>
      </c>
      <c r="G9" s="10">
        <v>34.44</v>
      </c>
      <c r="H9" s="10">
        <v>45.23</v>
      </c>
      <c r="I9" s="10">
        <v>32.700000000000003</v>
      </c>
      <c r="J9" s="10">
        <v>37.76</v>
      </c>
      <c r="K9" s="10">
        <v>46.42</v>
      </c>
      <c r="L9" s="10">
        <v>40.75</v>
      </c>
      <c r="M9" s="10">
        <v>30.44</v>
      </c>
      <c r="N9" s="10">
        <v>26.32</v>
      </c>
    </row>
    <row r="10" spans="1:14" ht="39.75" customHeight="1" x14ac:dyDescent="0.2">
      <c r="A10" s="5" t="s">
        <v>9</v>
      </c>
      <c r="B10" s="11">
        <f t="shared" ref="B10:N10" si="0">SUM(B5:B9)</f>
        <v>521.54000000000008</v>
      </c>
      <c r="C10" s="11">
        <f t="shared" si="0"/>
        <v>518.51</v>
      </c>
      <c r="D10" s="11">
        <f t="shared" si="0"/>
        <v>529.62</v>
      </c>
      <c r="E10" s="11">
        <f t="shared" si="0"/>
        <v>515.79</v>
      </c>
      <c r="F10" s="11">
        <f t="shared" si="0"/>
        <v>519.80999999999995</v>
      </c>
      <c r="G10" s="11">
        <f t="shared" si="0"/>
        <v>500.95</v>
      </c>
      <c r="H10" s="11">
        <f t="shared" si="0"/>
        <v>491.40999999999997</v>
      </c>
      <c r="I10" s="11">
        <f t="shared" si="0"/>
        <v>495.53999999999996</v>
      </c>
      <c r="J10" s="11">
        <f t="shared" si="0"/>
        <v>496.72</v>
      </c>
      <c r="K10" s="11">
        <f t="shared" si="0"/>
        <v>484.63</v>
      </c>
      <c r="L10" s="11">
        <f t="shared" si="0"/>
        <v>486.16999999999996</v>
      </c>
      <c r="M10" s="11">
        <f t="shared" si="0"/>
        <v>513.61</v>
      </c>
      <c r="N10" s="11">
        <f t="shared" si="0"/>
        <v>554.99</v>
      </c>
    </row>
    <row r="11" spans="1:14" ht="10.5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">
      <c r="A12" s="1" t="s">
        <v>10</v>
      </c>
    </row>
    <row r="14" spans="1:14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1" spans="2:14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</sheetData>
  <pageMargins left="0.45" right="0.45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B10:I10 J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4" sqref="N4"/>
    </sheetView>
  </sheetViews>
  <sheetFormatPr defaultColWidth="9.140625" defaultRowHeight="12.75" x14ac:dyDescent="0.2"/>
  <cols>
    <col min="1" max="1" width="32.7109375" style="1" customWidth="1" collapsed="1"/>
    <col min="2" max="14" width="9.28515625" style="1" customWidth="1"/>
    <col min="15" max="16" width="9.140625" style="1" collapsed="1"/>
    <col min="17" max="17" width="9.140625" style="1"/>
    <col min="18" max="18" width="9.140625" style="1" collapsed="1"/>
    <col min="19" max="32" width="9.140625" style="1"/>
    <col min="33" max="33" width="9.140625" style="1" collapsed="1"/>
    <col min="34" max="41" width="9.140625" style="1"/>
    <col min="42" max="42" width="9.140625" style="1" collapsed="1"/>
    <col min="43" max="53" width="9.140625" style="1"/>
    <col min="54" max="54" width="9.140625" style="1" collapsed="1"/>
    <col min="55" max="62" width="9.140625" style="1"/>
    <col min="63" max="63" width="9.140625" style="1" collapsed="1"/>
    <col min="64" max="71" width="9.140625" style="1"/>
    <col min="72" max="72" width="9.140625" style="1" collapsed="1"/>
    <col min="73" max="79" width="9.140625" style="1"/>
    <col min="80" max="16384" width="9.140625" style="1" collapsed="1"/>
  </cols>
  <sheetData>
    <row r="1" spans="1:14" ht="39.75" customHeight="1" x14ac:dyDescent="0.2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6.5" customHeight="1" x14ac:dyDescent="0.2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3" customHeight="1" x14ac:dyDescent="0.2">
      <c r="A3" s="15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30.75" customHeight="1" x14ac:dyDescent="0.2">
      <c r="A4" s="2" t="s">
        <v>4</v>
      </c>
      <c r="B4" s="3">
        <v>44561</v>
      </c>
      <c r="C4" s="3">
        <v>44592</v>
      </c>
      <c r="D4" s="3">
        <v>44620</v>
      </c>
      <c r="E4" s="3">
        <v>44651</v>
      </c>
      <c r="F4" s="3">
        <v>44681</v>
      </c>
      <c r="G4" s="3">
        <v>44712</v>
      </c>
      <c r="H4" s="3">
        <v>44742</v>
      </c>
      <c r="I4" s="3">
        <v>44773</v>
      </c>
      <c r="J4" s="3">
        <v>44804</v>
      </c>
      <c r="K4" s="3">
        <v>44834</v>
      </c>
      <c r="L4" s="3">
        <v>44865</v>
      </c>
      <c r="M4" s="3">
        <v>44895</v>
      </c>
      <c r="N4" s="3" t="s">
        <v>11</v>
      </c>
    </row>
    <row r="5" spans="1:14" ht="32.25" customHeight="1" x14ac:dyDescent="0.2">
      <c r="A5" s="4" t="s">
        <v>5</v>
      </c>
      <c r="B5" s="10">
        <v>267.07</v>
      </c>
      <c r="C5" s="10">
        <v>251.42</v>
      </c>
      <c r="D5" s="10">
        <v>281.77999999999997</v>
      </c>
      <c r="E5" s="10">
        <v>267.04000000000002</v>
      </c>
      <c r="F5" s="10">
        <v>249.84</v>
      </c>
      <c r="G5" s="10">
        <v>235.21</v>
      </c>
      <c r="H5" s="10">
        <v>210.66</v>
      </c>
      <c r="I5" s="10">
        <v>215.74</v>
      </c>
      <c r="J5" s="10">
        <v>227.77</v>
      </c>
      <c r="K5" s="10">
        <v>222.06</v>
      </c>
      <c r="L5" s="10">
        <v>225.51</v>
      </c>
      <c r="M5" s="10">
        <v>244.41</v>
      </c>
      <c r="N5" s="10">
        <v>279.25</v>
      </c>
    </row>
    <row r="6" spans="1:14" ht="32.25" customHeight="1" x14ac:dyDescent="0.2">
      <c r="A6" s="4" t="s">
        <v>0</v>
      </c>
      <c r="B6" s="10">
        <v>42.23</v>
      </c>
      <c r="C6" s="10">
        <v>64.47</v>
      </c>
      <c r="D6" s="10">
        <v>44.83</v>
      </c>
      <c r="E6" s="10">
        <v>36.17</v>
      </c>
      <c r="F6" s="10">
        <v>51.97</v>
      </c>
      <c r="G6" s="10">
        <v>53.43</v>
      </c>
      <c r="H6" s="10">
        <v>60.23</v>
      </c>
      <c r="I6" s="10">
        <v>65.7</v>
      </c>
      <c r="J6" s="10">
        <v>54.26</v>
      </c>
      <c r="K6" s="10">
        <v>47.78</v>
      </c>
      <c r="L6" s="10">
        <v>49.82</v>
      </c>
      <c r="M6" s="10">
        <v>54.83</v>
      </c>
      <c r="N6" s="10">
        <v>63.43</v>
      </c>
    </row>
    <row r="7" spans="1:14" ht="32.25" customHeight="1" x14ac:dyDescent="0.2">
      <c r="A7" s="4" t="s">
        <v>6</v>
      </c>
      <c r="B7" s="10">
        <v>181.78</v>
      </c>
      <c r="C7" s="10">
        <v>180.91</v>
      </c>
      <c r="D7" s="10">
        <v>184.16</v>
      </c>
      <c r="E7" s="10">
        <v>181.53</v>
      </c>
      <c r="F7" s="10">
        <v>173.68</v>
      </c>
      <c r="G7" s="10">
        <v>175.15</v>
      </c>
      <c r="H7" s="10">
        <v>174.04</v>
      </c>
      <c r="I7" s="10">
        <v>179.25</v>
      </c>
      <c r="J7" s="10">
        <v>174.38</v>
      </c>
      <c r="K7" s="10">
        <v>165.67</v>
      </c>
      <c r="L7" s="10">
        <v>167.39</v>
      </c>
      <c r="M7" s="10">
        <v>180.37</v>
      </c>
      <c r="N7" s="10">
        <v>180.44</v>
      </c>
    </row>
    <row r="8" spans="1:14" ht="32.25" customHeight="1" x14ac:dyDescent="0.2">
      <c r="A8" s="4" t="s">
        <v>7</v>
      </c>
      <c r="B8" s="10">
        <v>2.14</v>
      </c>
      <c r="C8" s="10">
        <v>1.07</v>
      </c>
      <c r="D8" s="10">
        <v>1.21</v>
      </c>
      <c r="E8" s="10">
        <v>2.94</v>
      </c>
      <c r="F8" s="10">
        <v>1.1399999999999999</v>
      </c>
      <c r="G8" s="10">
        <v>2.72</v>
      </c>
      <c r="H8" s="10">
        <v>1.25</v>
      </c>
      <c r="I8" s="10">
        <v>2.15</v>
      </c>
      <c r="J8" s="10">
        <v>2.5499999999999998</v>
      </c>
      <c r="K8" s="10">
        <v>2.7</v>
      </c>
      <c r="L8" s="10">
        <v>2.7</v>
      </c>
      <c r="M8" s="10">
        <v>3.56</v>
      </c>
      <c r="N8" s="10">
        <v>5.55</v>
      </c>
    </row>
    <row r="9" spans="1:14" ht="32.25" customHeight="1" x14ac:dyDescent="0.2">
      <c r="A9" s="4" t="s">
        <v>8</v>
      </c>
      <c r="B9" s="10">
        <v>28.32</v>
      </c>
      <c r="C9" s="10">
        <v>20.64</v>
      </c>
      <c r="D9" s="10">
        <v>17.64</v>
      </c>
      <c r="E9" s="10">
        <v>28.11</v>
      </c>
      <c r="F9" s="10">
        <v>43.18</v>
      </c>
      <c r="G9" s="10">
        <v>34.44</v>
      </c>
      <c r="H9" s="10">
        <v>45.23</v>
      </c>
      <c r="I9" s="10">
        <v>32.700000000000003</v>
      </c>
      <c r="J9" s="10">
        <v>37.76</v>
      </c>
      <c r="K9" s="10">
        <v>46.42</v>
      </c>
      <c r="L9" s="10">
        <v>40.75</v>
      </c>
      <c r="M9" s="10">
        <v>30.44</v>
      </c>
      <c r="N9" s="10">
        <v>26.32</v>
      </c>
    </row>
    <row r="10" spans="1:14" ht="39.75" customHeight="1" x14ac:dyDescent="0.2">
      <c r="A10" s="5" t="s">
        <v>9</v>
      </c>
      <c r="B10" s="11">
        <f t="shared" ref="B10:N10" si="0">SUM(B5:B9)</f>
        <v>521.54000000000008</v>
      </c>
      <c r="C10" s="11">
        <f t="shared" si="0"/>
        <v>518.51</v>
      </c>
      <c r="D10" s="11">
        <f t="shared" si="0"/>
        <v>529.62</v>
      </c>
      <c r="E10" s="11">
        <f t="shared" si="0"/>
        <v>515.79</v>
      </c>
      <c r="F10" s="11">
        <f t="shared" si="0"/>
        <v>519.80999999999995</v>
      </c>
      <c r="G10" s="11">
        <f t="shared" si="0"/>
        <v>500.95</v>
      </c>
      <c r="H10" s="11">
        <f t="shared" si="0"/>
        <v>491.40999999999997</v>
      </c>
      <c r="I10" s="11">
        <f t="shared" si="0"/>
        <v>495.53999999999996</v>
      </c>
      <c r="J10" s="11">
        <f t="shared" si="0"/>
        <v>496.72</v>
      </c>
      <c r="K10" s="11">
        <f t="shared" si="0"/>
        <v>484.63</v>
      </c>
      <c r="L10" s="11">
        <f t="shared" si="0"/>
        <v>486.16999999999996</v>
      </c>
      <c r="M10" s="11">
        <f t="shared" si="0"/>
        <v>513.61</v>
      </c>
      <c r="N10" s="11">
        <f t="shared" si="0"/>
        <v>554.99</v>
      </c>
    </row>
    <row r="11" spans="1:14" ht="10.5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2">
      <c r="A12" s="1" t="s">
        <v>10</v>
      </c>
    </row>
    <row r="14" spans="1:14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1" spans="2:14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</sheetData>
  <pageMargins left="0.45" right="0.45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B10:N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CB_Assests</vt:lpstr>
      <vt:lpstr>CB_Assests (2)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2022-02-22T12:20:33Z</cp:lastPrinted>
  <dcterms:created xsi:type="dcterms:W3CDTF">2020-10-12T06:20:01Z</dcterms:created>
  <dcterms:modified xsi:type="dcterms:W3CDTF">2023-02-09T09:58:50Z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2023-02-09T09:58:50Z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15594df3-0c43-4007-b58e-7fbfeedb34e7</vt:lpwstr>
  </property>
  <property fmtid="{D5CDD505-2E9C-101B-9397-08002B2CF9AE}" pid="8" name="MSIP_Label_2f29d493-52b1-4291-ba67-8ef6d501cf33_ContentBits">
    <vt:lpwstr>1</vt:lpwstr>
  </property>
</Properties>
</file>