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 MMD Sharefolder\00 MMD ISO - IMS\17. M-Bill Program\"/>
    </mc:Choice>
  </mc:AlternateContent>
  <bookViews>
    <workbookView xWindow="0" yWindow="0" windowWidth="28800" windowHeight="12000"/>
  </bookViews>
  <sheets>
    <sheet name="2024" sheetId="6" r:id="rId1"/>
    <sheet name="2023" sheetId="5" r:id="rId2"/>
    <sheet name="2022" sheetId="2" r:id="rId3"/>
    <sheet name="2021" sheetId="4" r:id="rId4"/>
  </sheets>
  <definedNames>
    <definedName name="_xlnm._FilterDatabase" localSheetId="3" hidden="1">'2021'!$A$6:$X$140</definedName>
    <definedName name="_xlnm._FilterDatabase" localSheetId="2" hidden="1">'2022'!$A$6:$X$6</definedName>
    <definedName name="_xlnm._FilterDatabase" localSheetId="1" hidden="1">'2023'!$A$6:$X$6</definedName>
    <definedName name="_xlnm._FilterDatabase" localSheetId="0" hidden="1">'2024'!$A$6:$X$6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6" l="1"/>
  <c r="N96" i="6"/>
  <c r="N97" i="6"/>
  <c r="N98" i="6"/>
  <c r="F95" i="6" l="1"/>
  <c r="F96" i="6"/>
  <c r="F97" i="6"/>
  <c r="F98" i="6"/>
  <c r="N93" i="6" l="1"/>
  <c r="X94" i="6"/>
  <c r="T94" i="6"/>
  <c r="V94" i="6" s="1"/>
  <c r="U94" i="6"/>
  <c r="R94" i="6"/>
  <c r="P94" i="6"/>
  <c r="N94" i="6"/>
  <c r="X93" i="6"/>
  <c r="T93" i="6"/>
  <c r="V93" i="6" s="1"/>
  <c r="U93" i="6"/>
  <c r="R93" i="6"/>
  <c r="P93" i="6"/>
  <c r="X92" i="6"/>
  <c r="T92" i="6"/>
  <c r="V92" i="6" s="1"/>
  <c r="U92" i="6"/>
  <c r="R92" i="6"/>
  <c r="P92" i="6"/>
  <c r="N92" i="6"/>
  <c r="X91" i="6"/>
  <c r="T91" i="6"/>
  <c r="V91" i="6" s="1"/>
  <c r="U91" i="6"/>
  <c r="R91" i="6"/>
  <c r="P91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F55" i="6" s="1"/>
  <c r="E56" i="6"/>
  <c r="F56" i="6" s="1"/>
  <c r="E57" i="6"/>
  <c r="F57" i="6" s="1"/>
  <c r="E58" i="6"/>
  <c r="F58" i="6" s="1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<sst xmlns="http://schemas.openxmlformats.org/spreadsheetml/2006/main" count="2320" uniqueCount="147">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</sst>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409]mmmm\ d\,\ yyyy;@"/>
    <numFmt numFmtId="166" formatCode="0.000"/>
    <numFmt numFmtId="171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5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6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6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6" fontId="1" fillId="2" borderId="0" xfId="0" applyNumberFormat="1" applyFont="1" applyFill="1"/>
    <xf numFmtId="164" fontId="0" fillId="2" borderId="0" xfId="1" applyNumberFormat="1" applyFont="1" applyFill="1"/>
    <xf numFmtId="171" fontId="0" fillId="0" borderId="0" xfId="1" applyNumberFormat="1" applyFont="1"/>
    <xf numFmtId="3" fontId="0" fillId="0" borderId="0" xfId="0" applyNumberFormat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abSelected="1" topLeftCell="A34" zoomScale="80" zoomScaleNormal="80" workbookViewId="0">
      <selection activeCell="X98" sqref="X98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58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98" si="9">M72/L72</f>
        <v>1.0920000000000001</v>
      </c>
      <c r="O72" s="9">
        <v>99.365764900000002</v>
      </c>
      <c r="P72" s="13">
        <f t="shared" ref="P72:P94" si="10">100*((100-O72)/O72)*360/G72</f>
        <v>5.4709998585668203</v>
      </c>
      <c r="Q72" s="9">
        <v>99.354362199999997</v>
      </c>
      <c r="R72" s="13">
        <f t="shared" ref="R72:R94" si="11">100*((100-Q72)/Q72)*360/G72</f>
        <v>5.5700003131964255</v>
      </c>
      <c r="S72" s="9">
        <v>99.376248399999994</v>
      </c>
      <c r="T72" s="13">
        <f t="shared" ref="T72:T94" si="12">100*((100-S72)/S72)*360/G72</f>
        <v>5.3800001225587968</v>
      </c>
      <c r="U72" s="9">
        <f t="shared" ref="U72:V87" si="13">S72</f>
        <v>99.376248399999994</v>
      </c>
      <c r="V72" s="13">
        <f t="shared" si="13"/>
        <v>5.3800001225587968</v>
      </c>
      <c r="W72" s="9">
        <v>99.349755799999997</v>
      </c>
      <c r="X72" s="13">
        <f t="shared" ref="X72:X94" si="14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9"/>
        <v>1</v>
      </c>
      <c r="O73" s="9">
        <v>98.194979900000007</v>
      </c>
      <c r="P73" s="13">
        <f t="shared" si="10"/>
        <v>5.2519999402884601</v>
      </c>
      <c r="Q73" s="9">
        <v>98.134945400000007</v>
      </c>
      <c r="R73" s="13">
        <f t="shared" si="11"/>
        <v>5.4299998913245524</v>
      </c>
      <c r="S73" s="9">
        <v>98.229414800000001</v>
      </c>
      <c r="T73" s="13">
        <f t="shared" si="12"/>
        <v>5.1499999948517008</v>
      </c>
      <c r="U73" s="9">
        <f t="shared" si="13"/>
        <v>98.229414800000001</v>
      </c>
      <c r="V73" s="13">
        <f t="shared" si="13"/>
        <v>5.1499999948517008</v>
      </c>
      <c r="W73" s="9">
        <v>98.134945400000007</v>
      </c>
      <c r="X73" s="13">
        <f t="shared" si="14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9"/>
        <v>1.2482352941176471</v>
      </c>
      <c r="O74" s="9">
        <v>96.134187900000001</v>
      </c>
      <c r="P74" s="13">
        <f t="shared" si="10"/>
        <v>4.9240000594915871</v>
      </c>
      <c r="Q74" s="9">
        <v>96.061786900000001</v>
      </c>
      <c r="R74" s="13">
        <f t="shared" si="11"/>
        <v>5.0200000548834662</v>
      </c>
      <c r="S74" s="9">
        <v>96.197628399999999</v>
      </c>
      <c r="T74" s="13">
        <f t="shared" si="12"/>
        <v>4.8400000103222878</v>
      </c>
      <c r="U74" s="9">
        <f t="shared" si="13"/>
        <v>96.197628399999999</v>
      </c>
      <c r="V74" s="13">
        <f t="shared" si="13"/>
        <v>4.8400000103222878</v>
      </c>
      <c r="W74" s="9">
        <v>95.888768999999996</v>
      </c>
      <c r="X74" s="13">
        <f t="shared" si="14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9"/>
        <v>2.6533333333333333</v>
      </c>
      <c r="O75" s="9">
        <v>99.590395799999996</v>
      </c>
      <c r="P75" s="13">
        <f t="shared" si="10"/>
        <v>5.2879995826723745</v>
      </c>
      <c r="Q75" s="9">
        <v>99.587155899999999</v>
      </c>
      <c r="R75" s="13">
        <f t="shared" si="11"/>
        <v>5.3300001626299922</v>
      </c>
      <c r="S75" s="9">
        <v>99.594098700000004</v>
      </c>
      <c r="T75" s="13">
        <f t="shared" si="12"/>
        <v>5.2400002290496692</v>
      </c>
      <c r="U75" s="9">
        <f t="shared" si="13"/>
        <v>99.594098700000004</v>
      </c>
      <c r="V75" s="13">
        <f t="shared" si="13"/>
        <v>5.2400002290496692</v>
      </c>
      <c r="W75" s="9">
        <v>99.567875400000005</v>
      </c>
      <c r="X75" s="13">
        <f t="shared" si="14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v>45553</v>
      </c>
      <c r="F76" s="6">
        <f t="shared" ref="F76:F98" si="15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9"/>
        <v>1.7651428571428571</v>
      </c>
      <c r="O76" s="9">
        <v>98.803034199999999</v>
      </c>
      <c r="P76" s="13">
        <f t="shared" si="10"/>
        <v>5.1919998916100427</v>
      </c>
      <c r="Q76" s="9">
        <v>98.789824600000003</v>
      </c>
      <c r="R76" s="13">
        <f t="shared" si="11"/>
        <v>5.2500002110541129</v>
      </c>
      <c r="S76" s="9">
        <v>98.815563699999998</v>
      </c>
      <c r="T76" s="13">
        <f t="shared" si="12"/>
        <v>5.1370000649286158</v>
      </c>
      <c r="U76" s="9">
        <f t="shared" si="13"/>
        <v>98.815563699999998</v>
      </c>
      <c r="V76" s="13">
        <f t="shared" si="13"/>
        <v>5.1370000649286158</v>
      </c>
      <c r="W76" s="9">
        <v>98.739751600000005</v>
      </c>
      <c r="X76" s="13">
        <f t="shared" si="14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v>45553</v>
      </c>
      <c r="F77" s="6">
        <f t="shared" si="15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9"/>
        <v>2.5169999999999999</v>
      </c>
      <c r="O77" s="9">
        <v>98.436306500000001</v>
      </c>
      <c r="P77" s="13">
        <f t="shared" si="10"/>
        <v>5.1059998665953872</v>
      </c>
      <c r="Q77" s="9">
        <v>98.414003699999995</v>
      </c>
      <c r="R77" s="13">
        <f t="shared" si="11"/>
        <v>5.179999856057087</v>
      </c>
      <c r="S77" s="9">
        <v>98.447461700000005</v>
      </c>
      <c r="T77" s="13">
        <f t="shared" si="12"/>
        <v>5.0689998425540015</v>
      </c>
      <c r="U77" s="9">
        <f t="shared" si="13"/>
        <v>98.447461700000005</v>
      </c>
      <c r="V77" s="13">
        <f t="shared" si="13"/>
        <v>5.0689998425540015</v>
      </c>
      <c r="W77" s="9">
        <v>98.338730999999996</v>
      </c>
      <c r="X77" s="13">
        <f t="shared" si="14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v>45553</v>
      </c>
      <c r="F78" s="6">
        <f t="shared" si="15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9"/>
        <v>2.4757500000000001</v>
      </c>
      <c r="O78" s="9">
        <v>96.5342074</v>
      </c>
      <c r="P78" s="13">
        <f t="shared" si="10"/>
        <v>4.6160000451227177</v>
      </c>
      <c r="Q78" s="9">
        <v>96.437181899999999</v>
      </c>
      <c r="R78" s="13">
        <f t="shared" si="11"/>
        <v>4.7499999878899715</v>
      </c>
      <c r="S78" s="9">
        <v>96.576989600000005</v>
      </c>
      <c r="T78" s="13">
        <f t="shared" si="12"/>
        <v>4.5569999537742527</v>
      </c>
      <c r="U78" s="9">
        <f t="shared" si="13"/>
        <v>96.576989600000005</v>
      </c>
      <c r="V78" s="13">
        <f t="shared" si="13"/>
        <v>4.5569999537742527</v>
      </c>
      <c r="W78" s="9">
        <v>96.112772300000003</v>
      </c>
      <c r="X78" s="13">
        <f t="shared" si="14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v>45567</v>
      </c>
      <c r="F79" s="6">
        <f t="shared" si="15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9"/>
        <v>1.1847222222222222</v>
      </c>
      <c r="O79" s="9">
        <v>99.609222000000003</v>
      </c>
      <c r="P79" s="13">
        <f t="shared" si="10"/>
        <v>5.0439994114486089</v>
      </c>
      <c r="Q79" s="9">
        <v>99.604900599999993</v>
      </c>
      <c r="R79" s="13">
        <f t="shared" si="11"/>
        <v>5.0999994959801338</v>
      </c>
      <c r="S79" s="9">
        <v>99.616476599999999</v>
      </c>
      <c r="T79" s="13">
        <f t="shared" si="12"/>
        <v>4.9499995494291156</v>
      </c>
      <c r="U79" s="9">
        <f t="shared" si="13"/>
        <v>99.616476599999999</v>
      </c>
      <c r="V79" s="13">
        <f t="shared" si="13"/>
        <v>4.9499995494291156</v>
      </c>
      <c r="W79" s="9">
        <v>99.5971847</v>
      </c>
      <c r="X79" s="13">
        <f t="shared" si="14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v>45567</v>
      </c>
      <c r="F80" s="6">
        <f t="shared" si="15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9"/>
        <v>1.6666666666666667</v>
      </c>
      <c r="O80" s="9">
        <v>99.045912700000002</v>
      </c>
      <c r="P80" s="13">
        <f t="shared" si="10"/>
        <v>4.954000172199204</v>
      </c>
      <c r="Q80" s="9">
        <v>99.040953400000006</v>
      </c>
      <c r="R80" s="13">
        <f t="shared" si="11"/>
        <v>4.9800001795447413</v>
      </c>
      <c r="S80" s="9">
        <v>99.056214400000002</v>
      </c>
      <c r="T80" s="13">
        <f t="shared" si="12"/>
        <v>4.9000000087684601</v>
      </c>
      <c r="U80" s="9">
        <f t="shared" si="13"/>
        <v>99.056214400000002</v>
      </c>
      <c r="V80" s="13">
        <f t="shared" si="13"/>
        <v>4.9000000087684601</v>
      </c>
      <c r="W80" s="9">
        <v>99.027603900000003</v>
      </c>
      <c r="X80" s="13">
        <f t="shared" si="14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v>45567</v>
      </c>
      <c r="F81" s="6">
        <f t="shared" si="15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9"/>
        <v>1.992</v>
      </c>
      <c r="O81" s="9">
        <v>98.689237000000006</v>
      </c>
      <c r="P81" s="13">
        <f t="shared" si="10"/>
        <v>4.878999880303077</v>
      </c>
      <c r="Q81" s="9">
        <v>98.670416099999997</v>
      </c>
      <c r="R81" s="13">
        <f t="shared" si="11"/>
        <v>4.9500001602831505</v>
      </c>
      <c r="S81" s="9">
        <v>98.739372500000002</v>
      </c>
      <c r="T81" s="13">
        <f t="shared" si="12"/>
        <v>4.6899999598561743</v>
      </c>
      <c r="U81" s="9">
        <f t="shared" si="13"/>
        <v>98.739372500000002</v>
      </c>
      <c r="V81" s="13">
        <f t="shared" si="13"/>
        <v>4.6899999598561743</v>
      </c>
      <c r="W81" s="9">
        <v>98.617438300000003</v>
      </c>
      <c r="X81" s="13">
        <f t="shared" si="14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v>45567</v>
      </c>
      <c r="F82" s="6">
        <f t="shared" si="15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9"/>
        <v>2.5649999999999999</v>
      </c>
      <c r="O82" s="9">
        <v>96.788920000000005</v>
      </c>
      <c r="P82" s="13">
        <f t="shared" si="10"/>
        <v>4.4900000499963966</v>
      </c>
      <c r="Q82" s="9">
        <v>96.740490399999999</v>
      </c>
      <c r="R82" s="13">
        <f t="shared" si="11"/>
        <v>4.5600000141614458</v>
      </c>
      <c r="S82" s="9">
        <v>96.955333199999998</v>
      </c>
      <c r="T82" s="13">
        <f t="shared" si="12"/>
        <v>4.2500000239394033</v>
      </c>
      <c r="U82" s="9">
        <f t="shared" si="13"/>
        <v>96.955333199999998</v>
      </c>
      <c r="V82" s="13">
        <f t="shared" si="13"/>
        <v>4.2500000239394033</v>
      </c>
      <c r="W82" s="9">
        <v>96.505948500000002</v>
      </c>
      <c r="X82" s="13">
        <f t="shared" si="14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v>45581</v>
      </c>
      <c r="F83" s="6">
        <f t="shared" si="15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9"/>
        <v>3.0550000000000002</v>
      </c>
      <c r="O83" s="9">
        <v>99.612926299999998</v>
      </c>
      <c r="P83" s="13">
        <f t="shared" si="10"/>
        <v>4.9960000594249001</v>
      </c>
      <c r="Q83" s="9">
        <v>99.611074099999996</v>
      </c>
      <c r="R83" s="13">
        <f t="shared" si="11"/>
        <v>5.0199999370781869</v>
      </c>
      <c r="S83" s="9">
        <v>99.616476599999999</v>
      </c>
      <c r="T83" s="13">
        <f t="shared" si="12"/>
        <v>4.9499995494291156</v>
      </c>
      <c r="U83" s="9">
        <f t="shared" si="13"/>
        <v>99.616476599999999</v>
      </c>
      <c r="V83" s="13">
        <f t="shared" si="13"/>
        <v>4.9499995494291156</v>
      </c>
      <c r="W83" s="9">
        <v>99.593327200000004</v>
      </c>
      <c r="X83" s="13">
        <f t="shared" si="14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v>45581</v>
      </c>
      <c r="F84" s="6">
        <f t="shared" si="15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9"/>
        <v>1.5980000000000001</v>
      </c>
      <c r="O84" s="9">
        <v>99.234351799999999</v>
      </c>
      <c r="P84" s="13">
        <f t="shared" si="10"/>
        <v>4.9600002958422618</v>
      </c>
      <c r="Q84" s="9">
        <v>99.222098700000004</v>
      </c>
      <c r="R84" s="13">
        <f t="shared" si="11"/>
        <v>5.0400002992766249</v>
      </c>
      <c r="S84" s="9">
        <v>99.243543700000004</v>
      </c>
      <c r="T84" s="13">
        <f t="shared" si="12"/>
        <v>4.8999997136769249</v>
      </c>
      <c r="U84" s="9">
        <f t="shared" si="13"/>
        <v>99.243543700000004</v>
      </c>
      <c r="V84" s="13">
        <f t="shared" si="13"/>
        <v>4.8999997136769249</v>
      </c>
      <c r="W84" s="9">
        <v>99.189948799999996</v>
      </c>
      <c r="X84" s="13">
        <f t="shared" si="14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v>45581</v>
      </c>
      <c r="F85" s="6">
        <f t="shared" si="15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9"/>
        <v>2.3875000000000002</v>
      </c>
      <c r="O85" s="9">
        <v>98.858643999999998</v>
      </c>
      <c r="P85" s="13">
        <f t="shared" si="10"/>
        <v>4.948000009271543</v>
      </c>
      <c r="Q85" s="9">
        <v>98.846787500000005</v>
      </c>
      <c r="R85" s="13">
        <f t="shared" si="11"/>
        <v>4.9999999096725976</v>
      </c>
      <c r="S85" s="9">
        <v>98.880996699999997</v>
      </c>
      <c r="T85" s="13">
        <f t="shared" si="12"/>
        <v>4.8500000896243405</v>
      </c>
      <c r="U85" s="9">
        <f t="shared" si="13"/>
        <v>98.880996699999997</v>
      </c>
      <c r="V85" s="13">
        <f t="shared" si="13"/>
        <v>4.8500000896243405</v>
      </c>
      <c r="W85" s="9">
        <v>98.801212000000007</v>
      </c>
      <c r="X85" s="13">
        <f t="shared" si="14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v>45581</v>
      </c>
      <c r="F86" s="6">
        <f t="shared" si="15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9"/>
        <v>1.333</v>
      </c>
      <c r="O86" s="9">
        <v>96.790522999999993</v>
      </c>
      <c r="P86" s="13">
        <f t="shared" si="10"/>
        <v>4.7370000706134761</v>
      </c>
      <c r="Q86" s="9">
        <v>96.716475700000004</v>
      </c>
      <c r="R86" s="13">
        <f t="shared" si="11"/>
        <v>4.8499999261242674</v>
      </c>
      <c r="S86" s="9">
        <v>96.926461900000007</v>
      </c>
      <c r="T86" s="13">
        <f t="shared" si="12"/>
        <v>4.5299999899054439</v>
      </c>
      <c r="U86" s="9">
        <f t="shared" si="13"/>
        <v>96.926461900000007</v>
      </c>
      <c r="V86" s="13">
        <f t="shared" si="13"/>
        <v>4.5299999899054439</v>
      </c>
      <c r="W86" s="9">
        <v>96.553055900000004</v>
      </c>
      <c r="X86" s="13">
        <f t="shared" si="14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v>45595</v>
      </c>
      <c r="F87" s="6">
        <f t="shared" si="15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9"/>
        <v>1.6233333333333333</v>
      </c>
      <c r="O87" s="9">
        <v>99.617093999999994</v>
      </c>
      <c r="P87" s="13">
        <f t="shared" si="10"/>
        <v>4.9420003587508932</v>
      </c>
      <c r="Q87" s="9">
        <v>99.614932899999999</v>
      </c>
      <c r="R87" s="13">
        <f t="shared" si="11"/>
        <v>4.9700005512785141</v>
      </c>
      <c r="S87" s="9">
        <v>99.620335800000007</v>
      </c>
      <c r="T87" s="13">
        <f t="shared" si="12"/>
        <v>4.9000004044784324</v>
      </c>
      <c r="U87" s="9">
        <f t="shared" si="13"/>
        <v>99.620335800000007</v>
      </c>
      <c r="V87" s="13">
        <f t="shared" si="13"/>
        <v>4.9000004044784324</v>
      </c>
      <c r="W87" s="9">
        <v>99.608758899999998</v>
      </c>
      <c r="X87" s="13">
        <f t="shared" si="14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v>45595</v>
      </c>
      <c r="F88" s="6">
        <f t="shared" si="15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9"/>
        <v>1.8474999999999999</v>
      </c>
      <c r="O88" s="9">
        <v>99.428237899999999</v>
      </c>
      <c r="P88" s="13">
        <f t="shared" si="10"/>
        <v>4.9290001547940605</v>
      </c>
      <c r="Q88" s="9">
        <v>99.426046600000006</v>
      </c>
      <c r="R88" s="13">
        <f t="shared" si="11"/>
        <v>4.9479997844232049</v>
      </c>
      <c r="S88" s="9">
        <v>99.431582800000001</v>
      </c>
      <c r="T88" s="13">
        <f t="shared" si="12"/>
        <v>4.8999998706360923</v>
      </c>
      <c r="U88" s="9">
        <f t="shared" ref="U88:V94" si="16">S88</f>
        <v>99.431582800000001</v>
      </c>
      <c r="V88" s="13">
        <f t="shared" si="16"/>
        <v>4.8999998706360923</v>
      </c>
      <c r="W88" s="9">
        <v>99.414284199999997</v>
      </c>
      <c r="X88" s="13">
        <f t="shared" si="14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v>45595</v>
      </c>
      <c r="F89" s="6">
        <f t="shared" si="15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9"/>
        <v>1.635</v>
      </c>
      <c r="O89" s="9">
        <v>98.335233700000003</v>
      </c>
      <c r="P89" s="13">
        <f t="shared" si="10"/>
        <v>4.8369998869053719</v>
      </c>
      <c r="Q89" s="9">
        <v>98.303768500000004</v>
      </c>
      <c r="R89" s="13">
        <f t="shared" si="11"/>
        <v>4.9299999259801552</v>
      </c>
      <c r="S89" s="9">
        <v>98.368073699999997</v>
      </c>
      <c r="T89" s="13">
        <f t="shared" si="12"/>
        <v>4.7399998760254078</v>
      </c>
      <c r="U89" s="9">
        <f t="shared" si="16"/>
        <v>98.368073699999997</v>
      </c>
      <c r="V89" s="13">
        <f t="shared" si="16"/>
        <v>4.7399998760254078</v>
      </c>
      <c r="W89" s="9">
        <v>98.263198000000003</v>
      </c>
      <c r="X89" s="13">
        <f t="shared" si="14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v>45595</v>
      </c>
      <c r="F90" s="6">
        <f t="shared" si="15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9"/>
        <v>1.82125</v>
      </c>
      <c r="O90" s="9">
        <v>96.937314000000001</v>
      </c>
      <c r="P90" s="13">
        <f t="shared" si="10"/>
        <v>4.779000051223087</v>
      </c>
      <c r="Q90" s="9">
        <v>96.890123099999997</v>
      </c>
      <c r="R90" s="13">
        <f t="shared" si="11"/>
        <v>4.8550000025664133</v>
      </c>
      <c r="S90" s="9">
        <v>97.029966599999995</v>
      </c>
      <c r="T90" s="13">
        <f t="shared" si="12"/>
        <v>4.6300000435106083</v>
      </c>
      <c r="U90" s="9">
        <f t="shared" si="16"/>
        <v>97.029966599999995</v>
      </c>
      <c r="V90" s="13">
        <f t="shared" si="16"/>
        <v>4.6300000435106083</v>
      </c>
      <c r="W90" s="9">
        <v>96.800215100000003</v>
      </c>
      <c r="X90" s="13">
        <f t="shared" si="14"/>
        <v>5.0000000187078513</v>
      </c>
    </row>
    <row r="91" spans="1:24" x14ac:dyDescent="0.25">
      <c r="A91" s="6">
        <v>45607</v>
      </c>
      <c r="B91" s="31" t="s">
        <v>139</v>
      </c>
      <c r="C91" s="11">
        <v>3500</v>
      </c>
      <c r="D91" s="7" t="s">
        <v>12</v>
      </c>
      <c r="E91" s="6">
        <v>45609</v>
      </c>
      <c r="F91" s="6">
        <f t="shared" si="15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9"/>
        <v>1.1428571428571428</v>
      </c>
      <c r="O91" s="9">
        <v>99.627283300000002</v>
      </c>
      <c r="P91" s="13">
        <f t="shared" si="10"/>
        <v>4.8099995286560526</v>
      </c>
      <c r="Q91" s="9">
        <v>99.623654999999999</v>
      </c>
      <c r="R91" s="13">
        <f t="shared" si="11"/>
        <v>4.8570005071299951</v>
      </c>
      <c r="S91" s="9">
        <v>99.635775899999999</v>
      </c>
      <c r="T91" s="13">
        <f t="shared" si="12"/>
        <v>4.6999998177505047</v>
      </c>
      <c r="U91" s="9">
        <f t="shared" si="16"/>
        <v>99.635775899999999</v>
      </c>
      <c r="V91" s="13">
        <f t="shared" si="16"/>
        <v>4.6999998177505047</v>
      </c>
      <c r="W91" s="9">
        <v>99.620335800000007</v>
      </c>
      <c r="X91" s="13">
        <f t="shared" si="14"/>
        <v>4.9000004044784324</v>
      </c>
    </row>
    <row r="92" spans="1:24" x14ac:dyDescent="0.25">
      <c r="A92" s="6">
        <v>45607</v>
      </c>
      <c r="B92" s="31" t="s">
        <v>142</v>
      </c>
      <c r="C92" s="11">
        <v>5500</v>
      </c>
      <c r="D92" s="7" t="s">
        <v>13</v>
      </c>
      <c r="E92" s="6">
        <v>45609</v>
      </c>
      <c r="F92" s="6">
        <f t="shared" si="15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9"/>
        <v>1.0636363636363637</v>
      </c>
      <c r="O92" s="9">
        <v>98.888525900000005</v>
      </c>
      <c r="P92" s="13">
        <f t="shared" si="10"/>
        <v>4.8170001374966471</v>
      </c>
      <c r="Q92" s="9">
        <v>98.875293499999998</v>
      </c>
      <c r="R92" s="13">
        <f t="shared" si="11"/>
        <v>4.8750001579370519</v>
      </c>
      <c r="S92" s="9">
        <v>98.903816000000006</v>
      </c>
      <c r="T92" s="13">
        <f t="shared" si="12"/>
        <v>4.7500001704397352</v>
      </c>
      <c r="U92" s="9">
        <f t="shared" si="16"/>
        <v>98.903816000000006</v>
      </c>
      <c r="V92" s="13">
        <f t="shared" si="16"/>
        <v>4.7500001704397352</v>
      </c>
      <c r="W92" s="9">
        <v>98.862748800000006</v>
      </c>
      <c r="X92" s="13">
        <f t="shared" si="14"/>
        <v>4.9300002007284762</v>
      </c>
    </row>
    <row r="93" spans="1:24" x14ac:dyDescent="0.25">
      <c r="A93" s="6">
        <v>45607</v>
      </c>
      <c r="B93" s="31" t="s">
        <v>143</v>
      </c>
      <c r="C93" s="11">
        <v>8000</v>
      </c>
      <c r="D93" s="7" t="s">
        <v>13</v>
      </c>
      <c r="E93" s="6">
        <v>45609</v>
      </c>
      <c r="F93" s="6">
        <f t="shared" si="15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0"/>
        <v>4.762000052528224</v>
      </c>
      <c r="Q93" s="9">
        <v>97.759992699999998</v>
      </c>
      <c r="R93" s="13">
        <f t="shared" si="11"/>
        <v>4.9100000013166412</v>
      </c>
      <c r="S93" s="9">
        <v>97.898446699999994</v>
      </c>
      <c r="T93" s="13">
        <f t="shared" si="12"/>
        <v>4.5999999507653202</v>
      </c>
      <c r="U93" s="9">
        <f t="shared" si="16"/>
        <v>97.898446699999994</v>
      </c>
      <c r="V93" s="13">
        <f t="shared" si="16"/>
        <v>4.5999999507653202</v>
      </c>
      <c r="W93" s="9">
        <v>97.759992699999998</v>
      </c>
      <c r="X93" s="13">
        <f t="shared" si="14"/>
        <v>4.9100000013166412</v>
      </c>
    </row>
    <row r="94" spans="1:24" x14ac:dyDescent="0.25">
      <c r="A94" s="6">
        <v>45607</v>
      </c>
      <c r="B94" s="31" t="s">
        <v>144</v>
      </c>
      <c r="C94" s="11">
        <v>16500</v>
      </c>
      <c r="D94" s="7" t="s">
        <v>13</v>
      </c>
      <c r="E94" s="6">
        <v>45609</v>
      </c>
      <c r="F94" s="6">
        <f t="shared" si="15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9"/>
        <v>1.53</v>
      </c>
      <c r="O94" s="9">
        <v>95.825092400000003</v>
      </c>
      <c r="P94" s="13">
        <f t="shared" si="10"/>
        <v>4.6679999712833906</v>
      </c>
      <c r="Q94" s="9">
        <v>95.746310600000001</v>
      </c>
      <c r="R94" s="13">
        <f t="shared" si="11"/>
        <v>4.7599999713648034</v>
      </c>
      <c r="S94" s="9">
        <v>95.995085099999997</v>
      </c>
      <c r="T94" s="13">
        <f t="shared" si="12"/>
        <v>4.4699999437783751</v>
      </c>
      <c r="U94" s="9">
        <f t="shared" si="16"/>
        <v>95.995085099999997</v>
      </c>
      <c r="V94" s="13">
        <f t="shared" si="16"/>
        <v>4.4699999437783751</v>
      </c>
      <c r="W94" s="9">
        <v>95.576344500000005</v>
      </c>
      <c r="X94" s="13">
        <f t="shared" si="14"/>
        <v>4.9589999676720611</v>
      </c>
    </row>
    <row r="95" spans="1:24" x14ac:dyDescent="0.25">
      <c r="A95" s="6">
        <v>45621</v>
      </c>
      <c r="B95" s="31" t="s">
        <v>145</v>
      </c>
      <c r="C95" s="11">
        <v>2500</v>
      </c>
      <c r="D95" s="7" t="s">
        <v>146</v>
      </c>
      <c r="E95" s="6">
        <v>45623</v>
      </c>
      <c r="F95" s="6">
        <f t="shared" si="15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32">
        <v>2500</v>
      </c>
      <c r="M95" s="33">
        <v>2700</v>
      </c>
      <c r="N95" s="12">
        <f t="shared" si="9"/>
        <v>1.08</v>
      </c>
      <c r="O95">
        <v>99.630062499999994</v>
      </c>
      <c r="P95">
        <v>4.774</v>
      </c>
      <c r="Q95">
        <v>99.626511300000004</v>
      </c>
      <c r="R95" s="34">
        <v>4.82</v>
      </c>
      <c r="S95">
        <v>99.634231700000001</v>
      </c>
      <c r="T95" s="34">
        <v>4.72</v>
      </c>
      <c r="U95">
        <v>99.634231700000001</v>
      </c>
      <c r="V95" s="34">
        <v>4.72</v>
      </c>
      <c r="W95">
        <v>99.616476599999999</v>
      </c>
      <c r="X95" s="34">
        <v>4.95</v>
      </c>
    </row>
    <row r="96" spans="1:24" x14ac:dyDescent="0.25">
      <c r="A96" s="6">
        <v>45621</v>
      </c>
      <c r="B96" t="s">
        <v>142</v>
      </c>
      <c r="C96" s="11">
        <v>3000</v>
      </c>
      <c r="D96" s="7" t="s">
        <v>12</v>
      </c>
      <c r="E96" s="6">
        <v>45624</v>
      </c>
      <c r="F96" s="6">
        <f t="shared" si="15"/>
        <v>45694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32">
        <v>3000</v>
      </c>
      <c r="M96" s="33">
        <v>3525</v>
      </c>
      <c r="N96" s="12">
        <f t="shared" si="9"/>
        <v>1.175</v>
      </c>
      <c r="O96">
        <v>99.076633299999997</v>
      </c>
      <c r="P96">
        <v>4.7930000000000001</v>
      </c>
      <c r="Q96">
        <v>99.065754900000002</v>
      </c>
      <c r="R96">
        <v>4.8499999999999996</v>
      </c>
      <c r="S96">
        <v>99.084841400000002</v>
      </c>
      <c r="T96">
        <v>4.75</v>
      </c>
      <c r="U96">
        <v>99.084841400000002</v>
      </c>
      <c r="V96">
        <v>4.75</v>
      </c>
      <c r="W96">
        <v>99.061938499999997</v>
      </c>
      <c r="X96">
        <v>4.87</v>
      </c>
    </row>
    <row r="97" spans="1:24" x14ac:dyDescent="0.25">
      <c r="A97" s="6">
        <v>45621</v>
      </c>
      <c r="B97" t="s">
        <v>143</v>
      </c>
      <c r="C97" s="11">
        <v>5200</v>
      </c>
      <c r="D97" s="7" t="s">
        <v>12</v>
      </c>
      <c r="E97" s="6">
        <v>45625</v>
      </c>
      <c r="F97" s="6">
        <f t="shared" si="15"/>
        <v>45779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32">
        <v>5200</v>
      </c>
      <c r="M97" s="33">
        <v>6195</v>
      </c>
      <c r="N97" s="12">
        <f t="shared" si="9"/>
        <v>1.1913461538461538</v>
      </c>
      <c r="O97">
        <v>97.991676900000002</v>
      </c>
      <c r="P97">
        <v>4.7910000000000004</v>
      </c>
      <c r="Q97">
        <v>97.955132199999994</v>
      </c>
      <c r="R97">
        <v>4.88</v>
      </c>
      <c r="S97">
        <v>98.008521299999998</v>
      </c>
      <c r="T97">
        <v>4.75</v>
      </c>
      <c r="U97">
        <v>98.008521299999998</v>
      </c>
      <c r="V97">
        <v>4.75</v>
      </c>
      <c r="W97">
        <v>97.926408300000006</v>
      </c>
      <c r="X97">
        <v>4.95</v>
      </c>
    </row>
    <row r="98" spans="1:24" x14ac:dyDescent="0.25">
      <c r="A98" s="6">
        <v>45621</v>
      </c>
      <c r="B98" t="s">
        <v>144</v>
      </c>
      <c r="C98" s="11">
        <v>14000</v>
      </c>
      <c r="D98" s="7" t="s">
        <v>12</v>
      </c>
      <c r="E98" s="6">
        <v>45626</v>
      </c>
      <c r="F98" s="6">
        <f t="shared" si="15"/>
        <v>45948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32">
        <v>14000</v>
      </c>
      <c r="M98" s="33">
        <v>18155</v>
      </c>
      <c r="N98" s="12">
        <f t="shared" si="9"/>
        <v>1.2967857142857142</v>
      </c>
      <c r="O98">
        <v>95.927831600000005</v>
      </c>
      <c r="P98">
        <v>4.7460000000000004</v>
      </c>
      <c r="Q98">
        <v>95.869428400000004</v>
      </c>
      <c r="R98">
        <v>4.8170000000000002</v>
      </c>
      <c r="S98">
        <v>96.031651999999994</v>
      </c>
      <c r="T98">
        <v>4.62</v>
      </c>
      <c r="U98">
        <v>96.031651999999994</v>
      </c>
      <c r="V98">
        <v>4.62</v>
      </c>
      <c r="W98">
        <v>95.761036599999997</v>
      </c>
      <c r="X98">
        <v>4.9489999999999998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Saqer Salah Salem Saeed Al Hajri</cp:lastModifiedBy>
  <dcterms:created xsi:type="dcterms:W3CDTF">2022-02-09T03:54:14Z</dcterms:created>
  <dcterms:modified xsi:type="dcterms:W3CDTF">2024-11-25T08:26:17Z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2024-11-25T08:25:40Z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74cce1a1-284b-4aa7-979a-e41a734d93f0</vt:lpwstr>
  </property>
  <property fmtid="{D5CDD505-2E9C-101B-9397-08002B2CF9AE}" pid="8" name="MSIP_Label_1d9e9404-3739-4dbf-9fa8-b6ae9df09a7a_ContentBits">
    <vt:lpwstr>1</vt:lpwstr>
  </property>
</Properties>
</file>