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2 Statistical Publications\2024\09 September\"/>
    </mc:Choice>
  </mc:AlternateContent>
  <bookViews>
    <workbookView xWindow="0" yWindow="0" windowWidth="13935" windowHeight="10425"/>
  </bookViews>
  <sheets>
    <sheet name="UAE_BI_Natnl_Fgn_Banks" sheetId="15" r:id="rId1"/>
  </sheets>
  <definedNames>
    <definedName name="_xlnm.Print_Area" localSheetId="0">UAE_BI_Natnl_Fgn_Banks!$A$1:$AK$48</definedName>
  </definedNames>
  <calcPr calcId="162913"/>
</workbook>
</file>

<file path=xl/calcChain.xml><?xml version="1.0" encoding="utf-8"?>
<calcChain xmlns="http://schemas.openxmlformats.org/spreadsheetml/2006/main">
  <c r="AE32" i="15" l="1"/>
</calcChain>
</file>

<file path=xl/sharedStrings.xml><?xml version="1.0" encoding="utf-8"?>
<sst xmlns="http://schemas.openxmlformats.org/spreadsheetml/2006/main" count="131" uniqueCount="49">
  <si>
    <t/>
  </si>
  <si>
    <t>Non-Banking Financial Institutions</t>
  </si>
  <si>
    <t xml:space="preserve">Private Sector </t>
  </si>
  <si>
    <t>GREs (Govt. ownership of more than 50%)</t>
  </si>
  <si>
    <t>Government Sector</t>
  </si>
  <si>
    <t xml:space="preserve">Other Investments </t>
  </si>
  <si>
    <t>Debt securities</t>
  </si>
  <si>
    <t xml:space="preserve">Common Equity Tier 1(CET 1 ) Capital Ratio </t>
  </si>
  <si>
    <t>General provisions</t>
  </si>
  <si>
    <t xml:space="preserve">Specific provisions &amp; Interest in Suspense 
</t>
  </si>
  <si>
    <t xml:space="preserve">   Non-Resident Deposits</t>
  </si>
  <si>
    <t xml:space="preserve">   Resident Deposits</t>
  </si>
  <si>
    <t>Held to maturity securities</t>
  </si>
  <si>
    <t xml:space="preserve">Equities </t>
  </si>
  <si>
    <t>of which: Loans &amp; Advances to Non-Residents in AED</t>
  </si>
  <si>
    <t xml:space="preserve"> Individual </t>
  </si>
  <si>
    <t xml:space="preserve">Government </t>
  </si>
  <si>
    <t xml:space="preserve">Domestic  Credit </t>
  </si>
  <si>
    <t>% 
Month -on-Month</t>
  </si>
  <si>
    <t>(End of month, figures in billions of Dirhams unless otherwise indicated)</t>
  </si>
  <si>
    <t>All Banks</t>
  </si>
  <si>
    <t>FB</t>
  </si>
  <si>
    <t>NB</t>
  </si>
  <si>
    <t xml:space="preserve">% 
Year -on- Year </t>
  </si>
  <si>
    <t xml:space="preserve">% 
Year -to- Date </t>
  </si>
  <si>
    <t xml:space="preserve">2.Gross Credit </t>
  </si>
  <si>
    <t xml:space="preserve">1.Gross  Bank Assets </t>
  </si>
  <si>
    <t>Public Sector (GREs - Govt. ownership of more than 50%)</t>
  </si>
  <si>
    <t>4.Bank Deposits</t>
  </si>
  <si>
    <t>* Data consists of 22 National Banks &amp; 39 Foreign Banks</t>
  </si>
  <si>
    <t>**Preliminary data, subject to revision</t>
  </si>
  <si>
    <t xml:space="preserve"> UAE Banking Indicators - National Banks ( NB ) &amp; Foreign Banks ( FB ) *</t>
  </si>
  <si>
    <t xml:space="preserve">Sep-24 ** </t>
  </si>
  <si>
    <r>
      <t xml:space="preserve"> Business &amp; Industrial Sector Credit </t>
    </r>
    <r>
      <rPr>
        <vertAlign val="superscript"/>
        <sz val="11"/>
        <rFont val="Times New Roman"/>
        <family val="1"/>
      </rPr>
      <t>1</t>
    </r>
  </si>
  <si>
    <r>
      <t xml:space="preserve">Foreign Credit </t>
    </r>
    <r>
      <rPr>
        <b/>
        <i/>
        <vertAlign val="superscript"/>
        <sz val="11"/>
        <rFont val="Times New Roman"/>
        <family val="1"/>
      </rPr>
      <t>2</t>
    </r>
  </si>
  <si>
    <r>
      <t xml:space="preserve">3.Total Investments by Banks </t>
    </r>
    <r>
      <rPr>
        <b/>
        <i/>
        <vertAlign val="superscript"/>
        <sz val="11"/>
        <rFont val="Times New Roman"/>
        <family val="1"/>
      </rPr>
      <t>3</t>
    </r>
  </si>
  <si>
    <r>
      <t xml:space="preserve">Capital &amp; Reserves </t>
    </r>
    <r>
      <rPr>
        <b/>
        <i/>
        <vertAlign val="superscript"/>
        <sz val="11"/>
        <rFont val="Times New Roman"/>
        <family val="1"/>
      </rPr>
      <t>4</t>
    </r>
  </si>
  <si>
    <r>
      <t xml:space="preserve">Lending to Stable Resources Ratio </t>
    </r>
    <r>
      <rPr>
        <b/>
        <i/>
        <vertAlign val="superscript"/>
        <sz val="11"/>
        <color indexed="8"/>
        <rFont val="Times New Roman"/>
        <family val="1"/>
      </rPr>
      <t>5</t>
    </r>
  </si>
  <si>
    <r>
      <t>of which: Tier</t>
    </r>
    <r>
      <rPr>
        <b/>
        <i/>
        <vertAlign val="superscript"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1</t>
    </r>
    <r>
      <rPr>
        <b/>
        <i/>
        <sz val="11"/>
        <rFont val="Times New Roman"/>
        <family val="1"/>
      </rPr>
      <t xml:space="preserve"> Ratio</t>
    </r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</si>
  <si>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lending to (Resident): Trade Bills Discounted and Insurance Companies  </t>
    </r>
  </si>
  <si>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Includes lending to (Non Resident): Loans to Non Banking Financial Institutions, Trade Bills Discounted and Loans &amp; Advances (Government &amp; Public Sector, Private Sector (corporate and Individuals ) in Local and Foreign Currency</t>
    </r>
  </si>
  <si>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Excludes Bank's Deposit with Central Bank in the forms of Certificate of Deposits &amp; Monetary Bills.</t>
    </r>
  </si>
  <si>
    <r>
      <rPr>
        <vertAlign val="superscript"/>
        <sz val="10"/>
        <rFont val="Times New Roman"/>
        <family val="1"/>
      </rPr>
      <t>4</t>
    </r>
    <r>
      <rPr>
        <sz val="10"/>
        <rFont val="Times New Roman"/>
        <family val="1"/>
      </rPr>
      <t xml:space="preserve"> Excluding  subordinated borrowings/deposits but including current year profit.</t>
    </r>
  </si>
  <si>
    <r>
      <rPr>
        <vertAlign val="superscript"/>
        <sz val="10"/>
        <rFont val="Times New Roman"/>
        <family val="1"/>
      </rPr>
      <t>5</t>
    </r>
    <r>
      <rPr>
        <sz val="10"/>
        <rFont val="Times New Roman"/>
        <family val="1"/>
      </rPr>
      <t xml:space="preserve"> The Ratio of the Total Advances  (Net Lending + Net Financial Guarantees &amp; Stand -by LC + Interbank Placements more than 3 months) to the sum of ( Net Free Capital Funds + Total Other Stable Resources)</t>
    </r>
  </si>
  <si>
    <r>
      <rPr>
        <b/>
        <vertAlign val="superscript"/>
        <sz val="10"/>
        <rFont val="Times New Roman"/>
        <family val="1"/>
      </rPr>
      <t>***</t>
    </r>
    <r>
      <rPr>
        <sz val="10"/>
        <rFont val="Times New Roman"/>
        <family val="1"/>
      </rPr>
      <t>Total Liabilities = Balance Sheet Total Assets - (Capital &amp; Reserves + All Provisions except Staff Benefit Provisions + Refinancing + Subordinated Borrowing/Deposits)</t>
    </r>
  </si>
  <si>
    <r>
      <t xml:space="preserve">Eligible Liquid Assets Ratio (ELAR) </t>
    </r>
    <r>
      <rPr>
        <b/>
        <i/>
        <vertAlign val="superscript"/>
        <sz val="11"/>
        <color indexed="8"/>
        <rFont val="Times New Roman"/>
        <family val="1"/>
      </rPr>
      <t>****</t>
    </r>
  </si>
  <si>
    <r>
      <t xml:space="preserve">6  </t>
    </r>
    <r>
      <rPr>
        <sz val="10"/>
        <rFont val="Times New Roman"/>
        <family val="1"/>
      </rPr>
      <t>Capital Adequacy Ratio ( Tier 1 + Tier 2 Ratio ) , Tier 1 Ratio and CET 1 Ratio for the period starting from Dec 2017 are calculated according to Basel III Guidelines issued by CBUAE vide Circular 52/2017.</t>
    </r>
  </si>
  <si>
    <r>
      <t xml:space="preserve">Capital adequacy ratio - ( Tier 1 + Tier 2 ) </t>
    </r>
    <r>
      <rPr>
        <b/>
        <i/>
        <vertAlign val="superscript"/>
        <sz val="11"/>
        <rFont val="Times New Roman"/>
        <family val="1"/>
      </rPr>
      <t>6</t>
    </r>
  </si>
  <si>
    <r>
      <rPr>
        <vertAlign val="superscript"/>
        <sz val="10"/>
        <rFont val="Times New Roman"/>
        <family val="1"/>
      </rPr>
      <t>****</t>
    </r>
    <r>
      <rPr>
        <sz val="10"/>
        <rFont val="Times New Roman"/>
        <family val="1"/>
      </rPr>
      <t xml:space="preserve"> ELAR figures updated due to change in ELAR aggregation methodology for the above table and change being applied retrospectively to ensure reporting consistencies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</si>
</sst>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"/>
    <numFmt numFmtId="165" formatCode="[$-409]mmm\-yy;@"/>
    <numFmt numFmtId="166" formatCode="_(* #,##0.0_);_(* \(#,##0.0\);_(* &quot;-&quot;??_);_(@_)"/>
    <numFmt numFmtId="167" formatCode="0.0%"/>
    <numFmt numFmtId="168" formatCode="0.0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9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0"/>
      <color rgb="FF7030A0"/>
      <name val="Times New Roman"/>
      <family val="1"/>
    </font>
    <font>
      <sz val="10"/>
      <color rgb="FF7030A0"/>
      <name val="Times New Roman"/>
      <family val="1"/>
    </font>
    <font>
      <b/>
      <sz val="10"/>
      <color rgb="FF7030A0"/>
      <name val="Times New Roman"/>
      <family val="1"/>
    </font>
    <font>
      <b/>
      <sz val="10"/>
      <color rgb="FF7030A0"/>
      <name val="Arial Unicode MS"/>
      <family val="2"/>
    </font>
    <font>
      <b/>
      <sz val="10"/>
      <name val="Arial Unicode MS"/>
      <family val="2"/>
    </font>
    <font>
      <b/>
      <i/>
      <sz val="11"/>
      <name val="Times New Roman"/>
      <family val="1"/>
    </font>
    <font>
      <b/>
      <i/>
      <vertAlign val="superscript"/>
      <sz val="11"/>
      <name val="Times New Roman"/>
      <family val="1"/>
    </font>
    <font>
      <i/>
      <sz val="11"/>
      <name val="Times New Roman"/>
      <family val="1"/>
    </font>
    <font>
      <b/>
      <i/>
      <sz val="11"/>
      <color theme="1"/>
      <name val="Times New Roman"/>
      <family val="1"/>
    </font>
    <font>
      <b/>
      <i/>
      <vertAlign val="superscript"/>
      <sz val="11"/>
      <color indexed="8"/>
      <name val="Times New Roman"/>
      <family val="1"/>
    </font>
    <font>
      <vertAlign val="superscript"/>
      <sz val="11"/>
      <name val="Times New Roman"/>
      <family val="1"/>
    </font>
    <font>
      <b/>
      <vertAlign val="superscript"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>
      <alignment horizontal="left" wrapText="1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87">
    <xf numFmtId="0" fontId="0" fillId="0" borderId="0" xfId="0"/>
    <xf numFmtId="0" fontId="3" fillId="0" borderId="0" xfId="8" applyAlignment="1"/>
    <xf numFmtId="39" fontId="7" fillId="0" borderId="0" xfId="9" applyNumberFormat="1" applyFont="1" applyAlignment="1"/>
    <xf numFmtId="0" fontId="7" fillId="0" borderId="0" xfId="9" applyFont="1" applyAlignment="1"/>
    <xf numFmtId="1" fontId="8" fillId="0" borderId="0" xfId="6" applyNumberFormat="1" applyFont="1" applyFill="1" applyBorder="1" applyAlignment="1">
      <alignment wrapText="1"/>
    </xf>
    <xf numFmtId="1" fontId="8" fillId="0" borderId="0" xfId="6" applyNumberFormat="1" applyFont="1" applyFill="1" applyBorder="1" applyAlignment="1">
      <alignment horizontal="right" vertical="center" wrapText="1"/>
    </xf>
    <xf numFmtId="0" fontId="9" fillId="0" borderId="0" xfId="6" applyFont="1" applyFill="1" applyBorder="1" applyAlignment="1">
      <alignment vertical="center"/>
    </xf>
    <xf numFmtId="0" fontId="12" fillId="0" borderId="0" xfId="8" applyFont="1" applyAlignment="1">
      <alignment horizontal="left" vertical="center"/>
    </xf>
    <xf numFmtId="0" fontId="13" fillId="0" borderId="0" xfId="6" applyFont="1" applyFill="1" applyBorder="1" applyAlignment="1">
      <alignment horizontal="left" wrapText="1"/>
    </xf>
    <xf numFmtId="167" fontId="15" fillId="0" borderId="1" xfId="11" applyNumberFormat="1" applyFont="1" applyFill="1" applyBorder="1" applyAlignment="1">
      <alignment horizontal="right" vertical="center"/>
    </xf>
    <xf numFmtId="167" fontId="15" fillId="0" borderId="1" xfId="11" applyNumberFormat="1" applyFont="1" applyFill="1" applyBorder="1" applyAlignment="1">
      <alignment vertical="center"/>
    </xf>
    <xf numFmtId="167" fontId="17" fillId="3" borderId="1" xfId="10" applyNumberFormat="1" applyFont="1" applyFill="1" applyBorder="1" applyAlignment="1">
      <alignment horizontal="right" vertical="center"/>
    </xf>
    <xf numFmtId="167" fontId="15" fillId="3" borderId="1" xfId="10" applyNumberFormat="1" applyFont="1" applyFill="1" applyBorder="1" applyAlignment="1">
      <alignment horizontal="right" vertical="center"/>
    </xf>
    <xf numFmtId="167" fontId="15" fillId="3" borderId="1" xfId="11" applyNumberFormat="1" applyFont="1" applyFill="1" applyBorder="1" applyAlignment="1">
      <alignment horizontal="right" vertical="center"/>
    </xf>
    <xf numFmtId="167" fontId="15" fillId="3" borderId="3" xfId="11" applyNumberFormat="1" applyFont="1" applyFill="1" applyBorder="1" applyAlignment="1">
      <alignment horizontal="right" vertical="center"/>
    </xf>
    <xf numFmtId="167" fontId="15" fillId="3" borderId="8" xfId="11" applyNumberFormat="1" applyFont="1" applyFill="1" applyBorder="1" applyAlignment="1">
      <alignment horizontal="right" vertical="center"/>
    </xf>
    <xf numFmtId="167" fontId="17" fillId="2" borderId="1" xfId="10" applyNumberFormat="1" applyFont="1" applyFill="1" applyBorder="1" applyAlignment="1">
      <alignment horizontal="right" vertical="center"/>
    </xf>
    <xf numFmtId="167" fontId="15" fillId="2" borderId="1" xfId="10" applyNumberFormat="1" applyFont="1" applyFill="1" applyBorder="1" applyAlignment="1">
      <alignment horizontal="right" vertical="center"/>
    </xf>
    <xf numFmtId="167" fontId="15" fillId="2" borderId="1" xfId="11" applyNumberFormat="1" applyFont="1" applyFill="1" applyBorder="1" applyAlignment="1">
      <alignment horizontal="right" vertical="center"/>
    </xf>
    <xf numFmtId="167" fontId="17" fillId="0" borderId="1" xfId="10" applyNumberFormat="1" applyFont="1" applyFill="1" applyBorder="1" applyAlignment="1">
      <alignment horizontal="right" vertical="center"/>
    </xf>
    <xf numFmtId="167" fontId="15" fillId="0" borderId="1" xfId="10" applyNumberFormat="1" applyFont="1" applyFill="1" applyBorder="1" applyAlignment="1">
      <alignment horizontal="right" vertical="center"/>
    </xf>
    <xf numFmtId="168" fontId="15" fillId="0" borderId="1" xfId="6" applyNumberFormat="1" applyFont="1" applyFill="1" applyBorder="1" applyAlignment="1">
      <alignment horizontal="right" vertical="center"/>
    </xf>
    <xf numFmtId="167" fontId="18" fillId="0" borderId="1" xfId="10" applyNumberFormat="1" applyFont="1" applyFill="1" applyBorder="1" applyAlignment="1">
      <alignment horizontal="right" vertical="center"/>
    </xf>
    <xf numFmtId="167" fontId="5" fillId="0" borderId="1" xfId="10" applyNumberFormat="1" applyFont="1" applyFill="1" applyBorder="1" applyAlignment="1">
      <alignment horizontal="right" vertical="center"/>
    </xf>
    <xf numFmtId="168" fontId="5" fillId="0" borderId="1" xfId="6" applyNumberFormat="1" applyFont="1" applyFill="1" applyBorder="1" applyAlignment="1">
      <alignment horizontal="right" vertical="center"/>
    </xf>
    <xf numFmtId="168" fontId="15" fillId="3" borderId="1" xfId="6" applyNumberFormat="1" applyFont="1" applyFill="1" applyBorder="1" applyAlignment="1">
      <alignment horizontal="right" vertical="center"/>
    </xf>
    <xf numFmtId="168" fontId="15" fillId="2" borderId="1" xfId="6" applyNumberFormat="1" applyFont="1" applyFill="1" applyBorder="1" applyAlignment="1">
      <alignment horizontal="right" vertical="center"/>
    </xf>
    <xf numFmtId="166" fontId="15" fillId="3" borderId="1" xfId="13" applyNumberFormat="1" applyFont="1" applyFill="1" applyBorder="1" applyAlignment="1">
      <alignment horizontal="right" vertical="center"/>
    </xf>
    <xf numFmtId="166" fontId="15" fillId="2" borderId="1" xfId="13" applyNumberFormat="1" applyFont="1" applyFill="1" applyBorder="1" applyAlignment="1">
      <alignment horizontal="right" vertical="center"/>
    </xf>
    <xf numFmtId="0" fontId="4" fillId="0" borderId="1" xfId="6" applyNumberFormat="1" applyFont="1" applyFill="1" applyBorder="1" applyAlignment="1">
      <alignment horizontal="center" vertical="center"/>
    </xf>
    <xf numFmtId="0" fontId="5" fillId="0" borderId="5" xfId="6" applyFont="1" applyFill="1" applyBorder="1" applyAlignment="1">
      <alignment vertical="center"/>
    </xf>
    <xf numFmtId="0" fontId="20" fillId="0" borderId="10" xfId="6" applyFont="1" applyFill="1" applyBorder="1" applyAlignment="1">
      <alignment horizontal="center" vertical="center" wrapText="1"/>
    </xf>
    <xf numFmtId="0" fontId="20" fillId="0" borderId="5" xfId="6" applyFont="1" applyFill="1" applyBorder="1" applyAlignment="1">
      <alignment horizontal="center" vertical="center" wrapText="1"/>
    </xf>
    <xf numFmtId="164" fontId="22" fillId="0" borderId="6" xfId="6" applyNumberFormat="1" applyFont="1" applyFill="1" applyBorder="1" applyAlignment="1">
      <alignment horizontal="left" indent="3"/>
    </xf>
    <xf numFmtId="0" fontId="22" fillId="0" borderId="11" xfId="6" applyFont="1" applyFill="1" applyBorder="1" applyAlignment="1">
      <alignment vertical="center"/>
    </xf>
    <xf numFmtId="0" fontId="22" fillId="0" borderId="1" xfId="6" applyFont="1" applyFill="1" applyBorder="1" applyAlignment="1"/>
    <xf numFmtId="0" fontId="22" fillId="0" borderId="1" xfId="6" applyFont="1" applyFill="1" applyBorder="1" applyAlignment="1">
      <alignment horizontal="left"/>
    </xf>
    <xf numFmtId="0" fontId="8" fillId="4" borderId="1" xfId="6" applyFont="1" applyFill="1" applyBorder="1" applyAlignment="1">
      <alignment horizontal="left" indent="6"/>
    </xf>
    <xf numFmtId="0" fontId="22" fillId="2" borderId="1" xfId="6" applyFont="1" applyFill="1" applyBorder="1" applyAlignment="1">
      <alignment vertical="center"/>
    </xf>
    <xf numFmtId="0" fontId="8" fillId="4" borderId="3" xfId="6" applyFont="1" applyFill="1" applyBorder="1" applyAlignment="1">
      <alignment horizontal="left" vertical="center" indent="3"/>
    </xf>
    <xf numFmtId="0" fontId="22" fillId="2" borderId="1" xfId="6" applyFont="1" applyFill="1" applyBorder="1" applyAlignment="1">
      <alignment horizontal="left" vertical="center"/>
    </xf>
    <xf numFmtId="164" fontId="8" fillId="4" borderId="1" xfId="6" applyNumberFormat="1" applyFont="1" applyFill="1" applyBorder="1" applyAlignment="1">
      <alignment horizontal="left" vertical="center" indent="6"/>
    </xf>
    <xf numFmtId="0" fontId="8" fillId="0" borderId="1" xfId="6" applyFont="1" applyFill="1" applyBorder="1" applyAlignment="1">
      <alignment horizontal="left" vertical="center" indent="6"/>
    </xf>
    <xf numFmtId="0" fontId="8" fillId="0" borderId="1" xfId="6" applyFont="1" applyFill="1" applyBorder="1" applyAlignment="1">
      <alignment horizontal="left" vertical="center" indent="8"/>
    </xf>
    <xf numFmtId="0" fontId="22" fillId="0" borderId="1" xfId="6" applyFont="1" applyFill="1" applyBorder="1" applyAlignment="1">
      <alignment vertical="center"/>
    </xf>
    <xf numFmtId="167" fontId="16" fillId="0" borderId="1" xfId="10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/>
    <xf numFmtId="0" fontId="6" fillId="0" borderId="0" xfId="6" applyFont="1" applyBorder="1" applyAlignment="1">
      <alignment horizontal="left"/>
    </xf>
    <xf numFmtId="0" fontId="22" fillId="0" borderId="1" xfId="6" applyFont="1" applyFill="1" applyBorder="1" applyAlignment="1">
      <alignment horizontal="left" vertical="center" indent="3"/>
    </xf>
    <xf numFmtId="0" fontId="22" fillId="0" borderId="1" xfId="6" applyFont="1" applyFill="1" applyBorder="1" applyAlignment="1">
      <alignment horizontal="left" indent="2"/>
    </xf>
    <xf numFmtId="1" fontId="5" fillId="0" borderId="9" xfId="6" applyNumberFormat="1" applyFont="1" applyFill="1" applyBorder="1" applyAlignment="1">
      <alignment vertical="center" wrapText="1"/>
    </xf>
    <xf numFmtId="1" fontId="5" fillId="0" borderId="4" xfId="6" applyNumberFormat="1" applyFont="1" applyFill="1" applyBorder="1" applyAlignment="1">
      <alignment vertical="center" wrapText="1"/>
    </xf>
    <xf numFmtId="1" fontId="5" fillId="0" borderId="12" xfId="6" applyNumberFormat="1" applyFont="1" applyFill="1" applyBorder="1" applyAlignment="1">
      <alignment vertical="center" wrapText="1"/>
    </xf>
    <xf numFmtId="1" fontId="5" fillId="0" borderId="0" xfId="6" applyNumberFormat="1" applyFont="1" applyFill="1" applyBorder="1" applyAlignment="1">
      <alignment vertical="center" wrapText="1"/>
    </xf>
    <xf numFmtId="1" fontId="5" fillId="0" borderId="7" xfId="6" applyNumberFormat="1" applyFont="1" applyFill="1" applyBorder="1" applyAlignment="1">
      <alignment vertical="center" wrapText="1"/>
    </xf>
    <xf numFmtId="1" fontId="5" fillId="0" borderId="11" xfId="6" applyNumberFormat="1" applyFont="1" applyFill="1" applyBorder="1" applyAlignment="1">
      <alignment vertical="center" wrapText="1"/>
    </xf>
    <xf numFmtId="1" fontId="5" fillId="0" borderId="2" xfId="6" applyNumberFormat="1" applyFont="1" applyFill="1" applyBorder="1" applyAlignment="1">
      <alignment vertical="center" wrapText="1"/>
    </xf>
    <xf numFmtId="1" fontId="5" fillId="0" borderId="10" xfId="6" applyNumberFormat="1" applyFont="1" applyFill="1" applyBorder="1" applyAlignment="1">
      <alignment vertical="center" wrapText="1"/>
    </xf>
    <xf numFmtId="0" fontId="11" fillId="0" borderId="1" xfId="6" applyFont="1" applyFill="1" applyBorder="1" applyAlignment="1">
      <alignment horizontal="center" vertical="center"/>
    </xf>
    <xf numFmtId="0" fontId="10" fillId="0" borderId="1" xfId="6" applyFont="1" applyFill="1" applyBorder="1" applyAlignment="1">
      <alignment horizontal="center" vertical="center"/>
    </xf>
    <xf numFmtId="168" fontId="15" fillId="0" borderId="0" xfId="6" applyNumberFormat="1" applyFont="1" applyFill="1" applyBorder="1" applyAlignment="1">
      <alignment horizontal="right" vertical="center"/>
    </xf>
    <xf numFmtId="168" fontId="14" fillId="0" borderId="0" xfId="7" applyNumberFormat="1" applyFont="1" applyFill="1" applyBorder="1"/>
    <xf numFmtId="166" fontId="15" fillId="0" borderId="0" xfId="13" applyNumberFormat="1" applyFont="1" applyFill="1" applyBorder="1" applyAlignment="1">
      <alignment horizontal="right" vertical="center"/>
    </xf>
    <xf numFmtId="168" fontId="5" fillId="0" borderId="0" xfId="6" applyNumberFormat="1" applyFont="1" applyFill="1" applyBorder="1" applyAlignment="1">
      <alignment horizontal="right" vertical="center"/>
    </xf>
    <xf numFmtId="167" fontId="15" fillId="0" borderId="0" xfId="11" applyNumberFormat="1" applyFont="1" applyFill="1" applyBorder="1" applyAlignment="1">
      <alignment horizontal="right" vertical="center"/>
    </xf>
    <xf numFmtId="167" fontId="17" fillId="0" borderId="13" xfId="10" applyNumberFormat="1" applyFont="1" applyFill="1" applyBorder="1" applyAlignment="1">
      <alignment horizontal="right" vertical="center"/>
    </xf>
    <xf numFmtId="167" fontId="17" fillId="2" borderId="13" xfId="10" applyNumberFormat="1" applyFont="1" applyFill="1" applyBorder="1" applyAlignment="1">
      <alignment horizontal="right" vertical="center"/>
    </xf>
    <xf numFmtId="167" fontId="17" fillId="3" borderId="13" xfId="10" applyNumberFormat="1" applyFont="1" applyFill="1" applyBorder="1" applyAlignment="1">
      <alignment horizontal="right" vertical="center"/>
    </xf>
    <xf numFmtId="167" fontId="18" fillId="0" borderId="13" xfId="10" applyNumberFormat="1" applyFont="1" applyFill="1" applyBorder="1" applyAlignment="1">
      <alignment horizontal="right" vertical="center"/>
    </xf>
    <xf numFmtId="1" fontId="5" fillId="0" borderId="14" xfId="6" applyNumberFormat="1" applyFont="1" applyFill="1" applyBorder="1" applyAlignment="1">
      <alignment vertical="center" wrapText="1"/>
    </xf>
    <xf numFmtId="0" fontId="8" fillId="0" borderId="18" xfId="6" applyFont="1" applyFill="1" applyBorder="1" applyAlignment="1">
      <alignment horizontal="left" vertical="center" indent="8"/>
    </xf>
    <xf numFmtId="164" fontId="22" fillId="4" borderId="18" xfId="6" applyNumberFormat="1" applyFont="1" applyFill="1" applyBorder="1" applyAlignment="1">
      <alignment horizontal="left" vertical="center" indent="3"/>
    </xf>
    <xf numFmtId="0" fontId="22" fillId="2" borderId="18" xfId="6" applyFont="1" applyFill="1" applyBorder="1" applyAlignment="1">
      <alignment horizontal="left" vertical="center"/>
    </xf>
    <xf numFmtId="0" fontId="22" fillId="0" borderId="18" xfId="6" applyFont="1" applyFill="1" applyBorder="1" applyAlignment="1">
      <alignment horizontal="left"/>
    </xf>
    <xf numFmtId="0" fontId="25" fillId="2" borderId="18" xfId="8" applyFont="1" applyFill="1" applyBorder="1" applyAlignment="1">
      <alignment vertical="center"/>
    </xf>
    <xf numFmtId="0" fontId="25" fillId="4" borderId="18" xfId="8" applyFont="1" applyFill="1" applyBorder="1" applyAlignment="1">
      <alignment vertical="center"/>
    </xf>
    <xf numFmtId="164" fontId="22" fillId="0" borderId="15" xfId="6" applyNumberFormat="1" applyFont="1" applyFill="1" applyBorder="1" applyAlignment="1">
      <alignment horizontal="left" indent="3"/>
    </xf>
    <xf numFmtId="0" fontId="0" fillId="0" borderId="0" xfId="0" applyFill="1"/>
    <xf numFmtId="165" fontId="4" fillId="0" borderId="15" xfId="6" applyNumberFormat="1" applyFont="1" applyFill="1" applyBorder="1" applyAlignment="1">
      <alignment horizontal="center" vertical="center"/>
    </xf>
    <xf numFmtId="165" fontId="4" fillId="0" borderId="17" xfId="6" applyNumberFormat="1" applyFont="1" applyFill="1" applyBorder="1" applyAlignment="1">
      <alignment horizontal="center" vertical="center"/>
    </xf>
    <xf numFmtId="0" fontId="19" fillId="0" borderId="15" xfId="6" applyNumberFormat="1" applyFont="1" applyFill="1" applyBorder="1" applyAlignment="1">
      <alignment horizontal="center" vertical="center"/>
    </xf>
    <xf numFmtId="0" fontId="19" fillId="0" borderId="16" xfId="6" applyNumberFormat="1" applyFont="1" applyFill="1" applyBorder="1" applyAlignment="1">
      <alignment horizontal="center" vertical="center"/>
    </xf>
    <xf numFmtId="0" fontId="19" fillId="0" borderId="17" xfId="6" applyNumberFormat="1" applyFont="1" applyFill="1" applyBorder="1" applyAlignment="1">
      <alignment horizontal="center" vertical="center"/>
    </xf>
    <xf numFmtId="0" fontId="21" fillId="0" borderId="15" xfId="6" applyFont="1" applyFill="1" applyBorder="1" applyAlignment="1">
      <alignment horizontal="center" vertical="center" wrapText="1"/>
    </xf>
    <xf numFmtId="0" fontId="21" fillId="0" borderId="17" xfId="6" applyFont="1" applyFill="1" applyBorder="1" applyAlignment="1">
      <alignment horizontal="center" vertical="center" wrapText="1"/>
    </xf>
    <xf numFmtId="0" fontId="4" fillId="0" borderId="15" xfId="6" quotePrefix="1" applyNumberFormat="1" applyFont="1" applyFill="1" applyBorder="1" applyAlignment="1">
      <alignment horizontal="center" vertical="center"/>
    </xf>
    <xf numFmtId="0" fontId="4" fillId="0" borderId="17" xfId="6" quotePrefix="1" applyNumberFormat="1" applyFont="1" applyFill="1" applyBorder="1" applyAlignment="1">
      <alignment horizontal="center" vertical="center"/>
    </xf>
  </cellXfs>
  <cellStyles count="15">
    <cellStyle name="Comma 2" xfId="3"/>
    <cellStyle name="Comma 2 2" xfId="5"/>
    <cellStyle name="Comma 2 3" xfId="13"/>
    <cellStyle name="Normal" xfId="0" builtinId="0"/>
    <cellStyle name="Normal 2" xfId="1"/>
    <cellStyle name="Normal 2 2" xfId="7"/>
    <cellStyle name="Normal 2 2 2" xfId="6"/>
    <cellStyle name="Normal 2 2 3" xfId="9"/>
    <cellStyle name="Normal 3" xfId="2"/>
    <cellStyle name="Normal 3 2" xfId="4"/>
    <cellStyle name="Normal 3 2 2" xfId="10"/>
    <cellStyle name="Normal 5" xfId="14"/>
    <cellStyle name="Normal 8" xfId="8"/>
    <cellStyle name="Percent 2" xfId="11"/>
    <cellStyle name="Percent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tabSelected="1" zoomScaleNormal="100" workbookViewId="0">
      <selection activeCell="U54" sqref="U54"/>
    </sheetView>
  </sheetViews>
  <sheetFormatPr defaultRowHeight="12.75"/>
  <cols>
    <col min="1" max="1" width="92.28515625" bestFit="1" customWidth="1"/>
  </cols>
  <sheetData>
    <row r="1" spans="1:39" ht="18.75">
      <c r="A1" s="58" t="s">
        <v>31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</row>
    <row r="2" spans="1:39" ht="15.75">
      <c r="A2" s="59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9" ht="51">
      <c r="A3" s="30"/>
      <c r="B3" s="78">
        <v>45199</v>
      </c>
      <c r="C3" s="79"/>
      <c r="D3" s="78">
        <v>45230</v>
      </c>
      <c r="E3" s="79"/>
      <c r="F3" s="78">
        <v>45260</v>
      </c>
      <c r="G3" s="79"/>
      <c r="H3" s="78">
        <v>45291</v>
      </c>
      <c r="I3" s="79"/>
      <c r="J3" s="78">
        <v>45322</v>
      </c>
      <c r="K3" s="79"/>
      <c r="L3" s="78">
        <v>45351</v>
      </c>
      <c r="M3" s="79"/>
      <c r="N3" s="78">
        <v>45382</v>
      </c>
      <c r="O3" s="79"/>
      <c r="P3" s="78">
        <v>45412</v>
      </c>
      <c r="Q3" s="79"/>
      <c r="R3" s="78">
        <v>45443</v>
      </c>
      <c r="S3" s="79"/>
      <c r="T3" s="78">
        <v>45473</v>
      </c>
      <c r="U3" s="79"/>
      <c r="V3" s="78">
        <v>45504</v>
      </c>
      <c r="W3" s="79"/>
      <c r="X3" s="78">
        <v>45535</v>
      </c>
      <c r="Y3" s="79"/>
      <c r="Z3" s="85" t="s">
        <v>32</v>
      </c>
      <c r="AA3" s="86"/>
      <c r="AB3" s="83" t="s">
        <v>18</v>
      </c>
      <c r="AC3" s="84"/>
      <c r="AD3" s="83" t="s">
        <v>24</v>
      </c>
      <c r="AE3" s="84"/>
      <c r="AF3" s="83" t="s">
        <v>23</v>
      </c>
      <c r="AG3" s="84"/>
      <c r="AH3" s="32" t="s">
        <v>18</v>
      </c>
      <c r="AI3" s="31" t="s">
        <v>24</v>
      </c>
      <c r="AJ3" s="31" t="s">
        <v>23</v>
      </c>
    </row>
    <row r="4" spans="1:39">
      <c r="A4" s="30"/>
      <c r="B4" s="29" t="s">
        <v>22</v>
      </c>
      <c r="C4" s="29" t="s">
        <v>21</v>
      </c>
      <c r="D4" s="29" t="s">
        <v>22</v>
      </c>
      <c r="E4" s="29" t="s">
        <v>21</v>
      </c>
      <c r="F4" s="29" t="s">
        <v>22</v>
      </c>
      <c r="G4" s="29" t="s">
        <v>21</v>
      </c>
      <c r="H4" s="29" t="s">
        <v>22</v>
      </c>
      <c r="I4" s="29" t="s">
        <v>21</v>
      </c>
      <c r="J4" s="29" t="s">
        <v>22</v>
      </c>
      <c r="K4" s="29" t="s">
        <v>21</v>
      </c>
      <c r="L4" s="29" t="s">
        <v>22</v>
      </c>
      <c r="M4" s="29" t="s">
        <v>21</v>
      </c>
      <c r="N4" s="29" t="s">
        <v>22</v>
      </c>
      <c r="O4" s="29" t="s">
        <v>21</v>
      </c>
      <c r="P4" s="29" t="s">
        <v>22</v>
      </c>
      <c r="Q4" s="29" t="s">
        <v>21</v>
      </c>
      <c r="R4" s="29" t="s">
        <v>22</v>
      </c>
      <c r="S4" s="29" t="s">
        <v>21</v>
      </c>
      <c r="T4" s="29" t="s">
        <v>22</v>
      </c>
      <c r="U4" s="29" t="s">
        <v>21</v>
      </c>
      <c r="V4" s="29" t="s">
        <v>22</v>
      </c>
      <c r="W4" s="29" t="s">
        <v>21</v>
      </c>
      <c r="X4" s="29" t="s">
        <v>22</v>
      </c>
      <c r="Y4" s="29" t="s">
        <v>21</v>
      </c>
      <c r="Z4" s="29" t="s">
        <v>22</v>
      </c>
      <c r="AA4" s="29" t="s">
        <v>21</v>
      </c>
      <c r="AB4" s="29" t="s">
        <v>22</v>
      </c>
      <c r="AC4" s="29" t="s">
        <v>21</v>
      </c>
      <c r="AD4" s="29" t="s">
        <v>22</v>
      </c>
      <c r="AE4" s="29" t="s">
        <v>21</v>
      </c>
      <c r="AF4" s="29" t="s">
        <v>22</v>
      </c>
      <c r="AG4" s="29" t="s">
        <v>21</v>
      </c>
      <c r="AH4" s="80" t="s">
        <v>20</v>
      </c>
      <c r="AI4" s="81"/>
      <c r="AJ4" s="82"/>
    </row>
    <row r="5" spans="1:39" ht="15">
      <c r="A5" s="44" t="s">
        <v>26</v>
      </c>
      <c r="B5" s="21">
        <v>3493.4</v>
      </c>
      <c r="C5" s="21">
        <v>458.5</v>
      </c>
      <c r="D5" s="21">
        <v>3540.8</v>
      </c>
      <c r="E5" s="21">
        <v>454.9</v>
      </c>
      <c r="F5" s="21">
        <v>3564.7</v>
      </c>
      <c r="G5" s="21">
        <v>461.3</v>
      </c>
      <c r="H5" s="21">
        <v>3608.7</v>
      </c>
      <c r="I5" s="21">
        <v>462.4</v>
      </c>
      <c r="J5" s="21">
        <v>3645.3</v>
      </c>
      <c r="K5" s="21">
        <v>463.8</v>
      </c>
      <c r="L5" s="21">
        <v>3728.4</v>
      </c>
      <c r="M5" s="21">
        <v>469.6</v>
      </c>
      <c r="N5" s="21">
        <v>3761.4</v>
      </c>
      <c r="O5" s="21">
        <v>493.1</v>
      </c>
      <c r="P5" s="21">
        <v>3805.7</v>
      </c>
      <c r="Q5" s="21">
        <v>490.8</v>
      </c>
      <c r="R5" s="21">
        <v>3797.6</v>
      </c>
      <c r="S5" s="21">
        <v>489.4</v>
      </c>
      <c r="T5" s="21">
        <v>3814.5</v>
      </c>
      <c r="U5" s="21">
        <v>495.7</v>
      </c>
      <c r="V5" s="21">
        <v>3855.9</v>
      </c>
      <c r="W5" s="21">
        <v>492.7</v>
      </c>
      <c r="X5" s="21">
        <v>3879.6</v>
      </c>
      <c r="Y5" s="21">
        <v>498.4</v>
      </c>
      <c r="Z5" s="21">
        <v>3894.6</v>
      </c>
      <c r="AA5" s="21">
        <v>507.1</v>
      </c>
      <c r="AB5" s="20">
        <v>3.8663779771110907E-3</v>
      </c>
      <c r="AC5" s="20">
        <v>1.7455858747993602E-2</v>
      </c>
      <c r="AD5" s="20">
        <v>7.9225205752764261E-2</v>
      </c>
      <c r="AE5" s="20">
        <v>9.6669550173010377E-2</v>
      </c>
      <c r="AF5" s="20">
        <v>0.11484513654319572</v>
      </c>
      <c r="AG5" s="20">
        <v>0.10599781897491822</v>
      </c>
      <c r="AH5" s="19">
        <v>5.413430790315088E-3</v>
      </c>
      <c r="AI5" s="19">
        <v>8.1206553511335988E-2</v>
      </c>
      <c r="AJ5" s="65">
        <v>0.11381866950074637</v>
      </c>
      <c r="AK5" s="60"/>
      <c r="AL5" s="60"/>
      <c r="AM5" s="61"/>
    </row>
    <row r="6" spans="1:39" ht="15">
      <c r="A6" s="40" t="s">
        <v>25</v>
      </c>
      <c r="B6" s="28">
        <v>1813.5999999999997</v>
      </c>
      <c r="C6" s="28">
        <v>168</v>
      </c>
      <c r="D6" s="28">
        <v>1807.1</v>
      </c>
      <c r="E6" s="28">
        <v>167.1</v>
      </c>
      <c r="F6" s="28">
        <v>1825.4999999999998</v>
      </c>
      <c r="G6" s="28">
        <v>169</v>
      </c>
      <c r="H6" s="28">
        <v>1824.5</v>
      </c>
      <c r="I6" s="28">
        <v>166.79999999999998</v>
      </c>
      <c r="J6" s="28">
        <v>1833.8000000000002</v>
      </c>
      <c r="K6" s="28">
        <v>162.4</v>
      </c>
      <c r="L6" s="28">
        <v>1851.6</v>
      </c>
      <c r="M6" s="28">
        <v>161.9</v>
      </c>
      <c r="N6" s="28">
        <v>1880.3</v>
      </c>
      <c r="O6" s="28">
        <v>166.70000000000002</v>
      </c>
      <c r="P6" s="28">
        <v>1896.9</v>
      </c>
      <c r="Q6" s="28">
        <v>166.2</v>
      </c>
      <c r="R6" s="28">
        <v>1908.2999999999997</v>
      </c>
      <c r="S6" s="28">
        <v>169.40000000000003</v>
      </c>
      <c r="T6" s="28">
        <v>1931.6</v>
      </c>
      <c r="U6" s="28">
        <v>169.3</v>
      </c>
      <c r="V6" s="28">
        <v>1934.7</v>
      </c>
      <c r="W6" s="28">
        <v>167.40000000000003</v>
      </c>
      <c r="X6" s="28">
        <v>1945.1</v>
      </c>
      <c r="Y6" s="28">
        <v>167.8</v>
      </c>
      <c r="Z6" s="28">
        <v>1989.1999999999998</v>
      </c>
      <c r="AA6" s="28">
        <v>172.7</v>
      </c>
      <c r="AB6" s="17">
        <v>2.2672356177060315E-2</v>
      </c>
      <c r="AC6" s="17">
        <v>2.9201430274135687E-2</v>
      </c>
      <c r="AD6" s="17">
        <v>9.027130720745391E-2</v>
      </c>
      <c r="AE6" s="17">
        <v>3.537170263788969E-2</v>
      </c>
      <c r="AF6" s="17">
        <v>9.6823996471107288E-2</v>
      </c>
      <c r="AG6" s="17">
        <v>2.7976190476190377E-2</v>
      </c>
      <c r="AH6" s="16">
        <v>2.3190875100572494E-2</v>
      </c>
      <c r="AI6" s="16">
        <v>8.5672676141214099E-2</v>
      </c>
      <c r="AJ6" s="66">
        <v>9.0987081146548077E-2</v>
      </c>
      <c r="AK6" s="62"/>
      <c r="AL6" s="62"/>
      <c r="AM6" s="61"/>
    </row>
    <row r="7" spans="1:39" ht="15">
      <c r="A7" s="48" t="s">
        <v>17</v>
      </c>
      <c r="B7" s="27">
        <v>1606.4999999999998</v>
      </c>
      <c r="C7" s="27">
        <v>133.70000000000002</v>
      </c>
      <c r="D7" s="27">
        <v>1605.3</v>
      </c>
      <c r="E7" s="27">
        <v>133</v>
      </c>
      <c r="F7" s="27">
        <v>1616.1999999999998</v>
      </c>
      <c r="G7" s="27">
        <v>135.80000000000001</v>
      </c>
      <c r="H7" s="27">
        <v>1603.3</v>
      </c>
      <c r="I7" s="27">
        <v>134.29999999999998</v>
      </c>
      <c r="J7" s="27">
        <v>1604.9</v>
      </c>
      <c r="K7" s="27">
        <v>132.9</v>
      </c>
      <c r="L7" s="27">
        <v>1621.6999999999998</v>
      </c>
      <c r="M7" s="27">
        <v>134.9</v>
      </c>
      <c r="N7" s="27">
        <v>1638</v>
      </c>
      <c r="O7" s="27">
        <v>138.60000000000002</v>
      </c>
      <c r="P7" s="27">
        <v>1652.5</v>
      </c>
      <c r="Q7" s="27">
        <v>136.49999999999997</v>
      </c>
      <c r="R7" s="27">
        <v>1664.0999999999997</v>
      </c>
      <c r="S7" s="27">
        <v>137.00000000000003</v>
      </c>
      <c r="T7" s="27">
        <v>1679.1999999999998</v>
      </c>
      <c r="U7" s="27">
        <v>137.20000000000002</v>
      </c>
      <c r="V7" s="27">
        <v>1686.4</v>
      </c>
      <c r="W7" s="27">
        <v>135.40000000000003</v>
      </c>
      <c r="X7" s="27">
        <v>1694.1</v>
      </c>
      <c r="Y7" s="27">
        <v>136.20000000000002</v>
      </c>
      <c r="Z7" s="27">
        <v>1720.8999999999999</v>
      </c>
      <c r="AA7" s="27">
        <v>138.9</v>
      </c>
      <c r="AB7" s="12">
        <v>1.5819609232040621E-2</v>
      </c>
      <c r="AC7" s="12">
        <v>1.9823788546255328E-2</v>
      </c>
      <c r="AD7" s="12">
        <v>7.3348718268571034E-2</v>
      </c>
      <c r="AE7" s="12">
        <v>3.4251675353685895E-2</v>
      </c>
      <c r="AF7" s="12">
        <v>7.1210706504824195E-2</v>
      </c>
      <c r="AG7" s="12">
        <v>3.8893044128646137E-2</v>
      </c>
      <c r="AH7" s="11">
        <v>1.6117576353603003E-2</v>
      </c>
      <c r="AI7" s="11">
        <v>7.0326887661141813E-2</v>
      </c>
      <c r="AJ7" s="67">
        <v>6.872773244454633E-2</v>
      </c>
      <c r="AK7" s="62"/>
      <c r="AL7" s="62"/>
      <c r="AM7" s="61"/>
    </row>
    <row r="8" spans="1:39" ht="15">
      <c r="A8" s="42" t="s">
        <v>16</v>
      </c>
      <c r="B8" s="24">
        <v>204.8</v>
      </c>
      <c r="C8" s="24">
        <v>7.8000000000000007</v>
      </c>
      <c r="D8" s="24">
        <v>203.5</v>
      </c>
      <c r="E8" s="24">
        <v>8</v>
      </c>
      <c r="F8" s="24">
        <v>177.6</v>
      </c>
      <c r="G8" s="24">
        <v>8.1</v>
      </c>
      <c r="H8" s="24">
        <v>176.9</v>
      </c>
      <c r="I8" s="24">
        <v>7.4</v>
      </c>
      <c r="J8" s="24">
        <v>176.3</v>
      </c>
      <c r="K8" s="24">
        <v>7.7</v>
      </c>
      <c r="L8" s="24">
        <v>186.7</v>
      </c>
      <c r="M8" s="24">
        <v>7.5</v>
      </c>
      <c r="N8" s="24">
        <v>181.20000000000002</v>
      </c>
      <c r="O8" s="24">
        <v>7.1</v>
      </c>
      <c r="P8" s="24">
        <v>189.9</v>
      </c>
      <c r="Q8" s="24">
        <v>7.2</v>
      </c>
      <c r="R8" s="24">
        <v>185.6</v>
      </c>
      <c r="S8" s="24">
        <v>7.1</v>
      </c>
      <c r="T8" s="24">
        <v>183.29999999999998</v>
      </c>
      <c r="U8" s="24">
        <v>7.3000000000000007</v>
      </c>
      <c r="V8" s="24">
        <v>185.29999999999998</v>
      </c>
      <c r="W8" s="24">
        <v>7.5</v>
      </c>
      <c r="X8" s="24">
        <v>185.4</v>
      </c>
      <c r="Y8" s="24">
        <v>7.4</v>
      </c>
      <c r="Z8" s="24">
        <v>186.8</v>
      </c>
      <c r="AA8" s="24">
        <v>6.6999999999999993</v>
      </c>
      <c r="AB8" s="23">
        <v>7.5512405609492461E-3</v>
      </c>
      <c r="AC8" s="23">
        <v>-9.4594594594594739E-2</v>
      </c>
      <c r="AD8" s="45">
        <v>5.5963821368004485E-2</v>
      </c>
      <c r="AE8" s="45">
        <v>-9.4594594594594739E-2</v>
      </c>
      <c r="AF8" s="23">
        <v>-8.7890625E-2</v>
      </c>
      <c r="AG8" s="23">
        <v>-0.14102564102564119</v>
      </c>
      <c r="AH8" s="22">
        <v>3.6307053941908585E-3</v>
      </c>
      <c r="AI8" s="22">
        <v>4.991861096039063E-2</v>
      </c>
      <c r="AJ8" s="68">
        <v>-8.9840075258701746E-2</v>
      </c>
      <c r="AK8" s="63"/>
      <c r="AL8" s="63"/>
      <c r="AM8" s="61"/>
    </row>
    <row r="9" spans="1:39" ht="15">
      <c r="A9" s="42" t="s">
        <v>27</v>
      </c>
      <c r="B9" s="24">
        <v>263.3</v>
      </c>
      <c r="C9" s="24">
        <v>17.100000000000001</v>
      </c>
      <c r="D9" s="24">
        <v>264.70000000000005</v>
      </c>
      <c r="E9" s="24">
        <v>17.5</v>
      </c>
      <c r="F9" s="24">
        <v>278.39999999999998</v>
      </c>
      <c r="G9" s="24">
        <v>18</v>
      </c>
      <c r="H9" s="24">
        <v>274.8</v>
      </c>
      <c r="I9" s="24">
        <v>17.7</v>
      </c>
      <c r="J9" s="24">
        <v>271.40000000000003</v>
      </c>
      <c r="K9" s="24">
        <v>17.399999999999999</v>
      </c>
      <c r="L9" s="24">
        <v>271.10000000000002</v>
      </c>
      <c r="M9" s="24">
        <v>18.399999999999999</v>
      </c>
      <c r="N9" s="24">
        <v>278.79999999999995</v>
      </c>
      <c r="O9" s="24">
        <v>18.8</v>
      </c>
      <c r="P9" s="24">
        <v>278.2</v>
      </c>
      <c r="Q9" s="24">
        <v>18</v>
      </c>
      <c r="R9" s="24">
        <v>280.59999999999997</v>
      </c>
      <c r="S9" s="24">
        <v>17.5</v>
      </c>
      <c r="T9" s="24">
        <v>284.39999999999998</v>
      </c>
      <c r="U9" s="24">
        <v>18</v>
      </c>
      <c r="V9" s="24">
        <v>279.3</v>
      </c>
      <c r="W9" s="24">
        <v>17.5</v>
      </c>
      <c r="X9" s="24">
        <v>277.2</v>
      </c>
      <c r="Y9" s="24">
        <v>18.600000000000001</v>
      </c>
      <c r="Z9" s="24">
        <v>283.8</v>
      </c>
      <c r="AA9" s="24">
        <v>20.099999999999998</v>
      </c>
      <c r="AB9" s="23">
        <v>2.3809523809523947E-2</v>
      </c>
      <c r="AC9" s="23">
        <v>8.0645161290322287E-2</v>
      </c>
      <c r="AD9" s="45">
        <v>3.2751091703056678E-2</v>
      </c>
      <c r="AE9" s="45">
        <v>0.13559322033898291</v>
      </c>
      <c r="AF9" s="23">
        <v>7.7857956703380138E-2</v>
      </c>
      <c r="AG9" s="23">
        <v>0.17543859649122795</v>
      </c>
      <c r="AH9" s="22">
        <v>2.7383367139959258E-2</v>
      </c>
      <c r="AI9" s="22">
        <v>3.8974358974358969E-2</v>
      </c>
      <c r="AJ9" s="68">
        <v>8.3808844507845981E-2</v>
      </c>
      <c r="AK9" s="63"/>
      <c r="AL9" s="63"/>
      <c r="AM9" s="61"/>
    </row>
    <row r="10" spans="1:39" ht="15">
      <c r="A10" s="42" t="s">
        <v>2</v>
      </c>
      <c r="B10" s="24">
        <v>1128.6999999999998</v>
      </c>
      <c r="C10" s="24">
        <v>107.5</v>
      </c>
      <c r="D10" s="24">
        <v>1127.0999999999999</v>
      </c>
      <c r="E10" s="24">
        <v>105.8</v>
      </c>
      <c r="F10" s="24">
        <v>1149.0999999999999</v>
      </c>
      <c r="G10" s="24">
        <v>108.4</v>
      </c>
      <c r="H10" s="24">
        <v>1132.1999999999998</v>
      </c>
      <c r="I10" s="24">
        <v>108</v>
      </c>
      <c r="J10" s="24">
        <v>1140.7</v>
      </c>
      <c r="K10" s="24">
        <v>106.5</v>
      </c>
      <c r="L10" s="24">
        <v>1147.3</v>
      </c>
      <c r="M10" s="24">
        <v>107.5</v>
      </c>
      <c r="N10" s="24">
        <v>1161</v>
      </c>
      <c r="O10" s="24">
        <v>111.30000000000001</v>
      </c>
      <c r="P10" s="24">
        <v>1167.4000000000001</v>
      </c>
      <c r="Q10" s="24">
        <v>110.6</v>
      </c>
      <c r="R10" s="24">
        <v>1181.6999999999998</v>
      </c>
      <c r="S10" s="24">
        <v>111.50000000000001</v>
      </c>
      <c r="T10" s="24">
        <v>1195.3999999999999</v>
      </c>
      <c r="U10" s="24">
        <v>111</v>
      </c>
      <c r="V10" s="24">
        <v>1205.8</v>
      </c>
      <c r="W10" s="24">
        <v>109.60000000000001</v>
      </c>
      <c r="X10" s="24">
        <v>1216.0999999999999</v>
      </c>
      <c r="Y10" s="24">
        <v>109.3</v>
      </c>
      <c r="Z10" s="24">
        <v>1234.5999999999999</v>
      </c>
      <c r="AA10" s="24">
        <v>111.19999999999999</v>
      </c>
      <c r="AB10" s="23">
        <v>1.5212564756187819E-2</v>
      </c>
      <c r="AC10" s="23">
        <v>1.7383348581884617E-2</v>
      </c>
      <c r="AD10" s="45">
        <v>9.0443384561031737E-2</v>
      </c>
      <c r="AE10" s="45">
        <v>2.962962962962945E-2</v>
      </c>
      <c r="AF10" s="23">
        <v>9.3824754141933253E-2</v>
      </c>
      <c r="AG10" s="23">
        <v>3.4418604651162754E-2</v>
      </c>
      <c r="AH10" s="22">
        <v>1.5391579900407404E-2</v>
      </c>
      <c r="AI10" s="22">
        <v>8.5147556845669881E-2</v>
      </c>
      <c r="AJ10" s="68">
        <v>8.8658793075554021E-2</v>
      </c>
      <c r="AK10" s="63"/>
      <c r="AL10" s="63"/>
      <c r="AM10" s="61"/>
    </row>
    <row r="11" spans="1:39" ht="18">
      <c r="A11" s="70" t="s">
        <v>33</v>
      </c>
      <c r="B11" s="24">
        <v>747.59999999999991</v>
      </c>
      <c r="C11" s="24">
        <v>80.5</v>
      </c>
      <c r="D11" s="24">
        <v>742.2</v>
      </c>
      <c r="E11" s="24">
        <v>79</v>
      </c>
      <c r="F11" s="24">
        <v>755.2</v>
      </c>
      <c r="G11" s="24">
        <v>81.300000000000011</v>
      </c>
      <c r="H11" s="24">
        <v>741.49999999999989</v>
      </c>
      <c r="I11" s="24">
        <v>80.900000000000006</v>
      </c>
      <c r="J11" s="24">
        <v>745.5</v>
      </c>
      <c r="K11" s="24">
        <v>79.5</v>
      </c>
      <c r="L11" s="24">
        <v>748.09999999999991</v>
      </c>
      <c r="M11" s="24">
        <v>80.399999999999991</v>
      </c>
      <c r="N11" s="24">
        <v>757.40000000000009</v>
      </c>
      <c r="O11" s="24">
        <v>84.300000000000011</v>
      </c>
      <c r="P11" s="24">
        <v>760.40000000000009</v>
      </c>
      <c r="Q11" s="24">
        <v>83.699999999999989</v>
      </c>
      <c r="R11" s="24">
        <v>767.19999999999993</v>
      </c>
      <c r="S11" s="24">
        <v>84.700000000000017</v>
      </c>
      <c r="T11" s="24">
        <v>771.49999999999989</v>
      </c>
      <c r="U11" s="24">
        <v>84.2</v>
      </c>
      <c r="V11" s="24">
        <v>775.5</v>
      </c>
      <c r="W11" s="24">
        <v>82.9</v>
      </c>
      <c r="X11" s="24">
        <v>778.69999999999993</v>
      </c>
      <c r="Y11" s="24">
        <v>82.3</v>
      </c>
      <c r="Z11" s="24">
        <v>788.79999999999984</v>
      </c>
      <c r="AA11" s="24">
        <v>83.699999999999989</v>
      </c>
      <c r="AB11" s="23">
        <v>1.2970335174007808E-2</v>
      </c>
      <c r="AC11" s="23">
        <v>1.7010935601458055E-2</v>
      </c>
      <c r="AD11" s="45">
        <v>6.3789615643964792E-2</v>
      </c>
      <c r="AE11" s="45">
        <v>3.4610630407910792E-2</v>
      </c>
      <c r="AF11" s="23">
        <v>5.5109684323167318E-2</v>
      </c>
      <c r="AG11" s="23">
        <v>3.9751552795030953E-2</v>
      </c>
      <c r="AH11" s="22">
        <v>1.3356562137049943E-2</v>
      </c>
      <c r="AI11" s="22">
        <v>6.0919260700389222E-2</v>
      </c>
      <c r="AJ11" s="68">
        <v>5.3616712957372359E-2</v>
      </c>
      <c r="AK11" s="63"/>
      <c r="AL11" s="63"/>
      <c r="AM11" s="61"/>
    </row>
    <row r="12" spans="1:39" ht="15">
      <c r="A12" s="43" t="s">
        <v>15</v>
      </c>
      <c r="B12" s="24">
        <v>381.1</v>
      </c>
      <c r="C12" s="24">
        <v>27</v>
      </c>
      <c r="D12" s="24">
        <v>384.9</v>
      </c>
      <c r="E12" s="24">
        <v>26.8</v>
      </c>
      <c r="F12" s="24">
        <v>393.9</v>
      </c>
      <c r="G12" s="24">
        <v>27.1</v>
      </c>
      <c r="H12" s="24">
        <v>390.7</v>
      </c>
      <c r="I12" s="24">
        <v>27.1</v>
      </c>
      <c r="J12" s="24">
        <v>395.2</v>
      </c>
      <c r="K12" s="24">
        <v>27</v>
      </c>
      <c r="L12" s="24">
        <v>399.2</v>
      </c>
      <c r="M12" s="24">
        <v>27.1</v>
      </c>
      <c r="N12" s="24">
        <v>403.6</v>
      </c>
      <c r="O12" s="24">
        <v>27</v>
      </c>
      <c r="P12" s="24">
        <v>407</v>
      </c>
      <c r="Q12" s="24">
        <v>26.9</v>
      </c>
      <c r="R12" s="24">
        <v>414.5</v>
      </c>
      <c r="S12" s="24">
        <v>26.8</v>
      </c>
      <c r="T12" s="24">
        <v>423.9</v>
      </c>
      <c r="U12" s="24">
        <v>26.8</v>
      </c>
      <c r="V12" s="24">
        <v>430.3</v>
      </c>
      <c r="W12" s="24">
        <v>26.7</v>
      </c>
      <c r="X12" s="24">
        <v>437.4</v>
      </c>
      <c r="Y12" s="24">
        <v>27</v>
      </c>
      <c r="Z12" s="24">
        <v>445.8</v>
      </c>
      <c r="AA12" s="24">
        <v>27.5</v>
      </c>
      <c r="AB12" s="23">
        <v>1.9204389574760006E-2</v>
      </c>
      <c r="AC12" s="23">
        <v>1.8518518518518601E-2</v>
      </c>
      <c r="AD12" s="45">
        <v>0.14102892244689036</v>
      </c>
      <c r="AE12" s="45">
        <v>1.4760147601476037E-2</v>
      </c>
      <c r="AF12" s="23">
        <v>0.1697717134610337</v>
      </c>
      <c r="AG12" s="23">
        <v>1.8518518518518601E-2</v>
      </c>
      <c r="AH12" s="22">
        <v>1.916451335056002E-2</v>
      </c>
      <c r="AI12" s="22">
        <v>0.13283867879368128</v>
      </c>
      <c r="AJ12" s="68">
        <v>0.15976476353834834</v>
      </c>
      <c r="AK12" s="63"/>
      <c r="AL12" s="63"/>
      <c r="AM12" s="61"/>
    </row>
    <row r="13" spans="1:39" ht="15">
      <c r="A13" s="42" t="s">
        <v>1</v>
      </c>
      <c r="B13" s="24">
        <v>9.6999999999999993</v>
      </c>
      <c r="C13" s="24">
        <v>1.3</v>
      </c>
      <c r="D13" s="24">
        <v>10</v>
      </c>
      <c r="E13" s="24">
        <v>1.7</v>
      </c>
      <c r="F13" s="24">
        <v>11.100000000000001</v>
      </c>
      <c r="G13" s="24">
        <v>1.3</v>
      </c>
      <c r="H13" s="24">
        <v>19.400000000000002</v>
      </c>
      <c r="I13" s="24">
        <v>1.2</v>
      </c>
      <c r="J13" s="24">
        <v>16.5</v>
      </c>
      <c r="K13" s="24">
        <v>1.3</v>
      </c>
      <c r="L13" s="24">
        <v>16.600000000000001</v>
      </c>
      <c r="M13" s="24">
        <v>1.5</v>
      </c>
      <c r="N13" s="24">
        <v>17</v>
      </c>
      <c r="O13" s="24">
        <v>1.4</v>
      </c>
      <c r="P13" s="24">
        <v>17</v>
      </c>
      <c r="Q13" s="24">
        <v>0.7</v>
      </c>
      <c r="R13" s="24">
        <v>16.2</v>
      </c>
      <c r="S13" s="24">
        <v>0.9</v>
      </c>
      <c r="T13" s="24">
        <v>16.099999999999998</v>
      </c>
      <c r="U13" s="24">
        <v>0.9</v>
      </c>
      <c r="V13" s="24">
        <v>16</v>
      </c>
      <c r="W13" s="24">
        <v>0.8</v>
      </c>
      <c r="X13" s="24">
        <v>15.4</v>
      </c>
      <c r="Y13" s="24">
        <v>0.9</v>
      </c>
      <c r="Z13" s="24">
        <v>15.700000000000001</v>
      </c>
      <c r="AA13" s="24">
        <v>0.9</v>
      </c>
      <c r="AB13" s="23">
        <v>1.9480519480519431E-2</v>
      </c>
      <c r="AC13" s="23">
        <v>0</v>
      </c>
      <c r="AD13" s="45">
        <v>-0.19072164948453607</v>
      </c>
      <c r="AE13" s="45">
        <v>-0.25</v>
      </c>
      <c r="AF13" s="23">
        <v>0.61855670103092808</v>
      </c>
      <c r="AG13" s="23">
        <v>-0.30769230769230771</v>
      </c>
      <c r="AH13" s="22">
        <v>1.8404907975460238E-2</v>
      </c>
      <c r="AI13" s="22">
        <v>-0.19417475728155342</v>
      </c>
      <c r="AJ13" s="68">
        <v>0.50909090909090926</v>
      </c>
      <c r="AK13" s="63"/>
      <c r="AL13" s="63"/>
      <c r="AM13" s="61"/>
    </row>
    <row r="14" spans="1:39" ht="16.5">
      <c r="A14" s="71" t="s">
        <v>34</v>
      </c>
      <c r="B14" s="25">
        <v>207.1</v>
      </c>
      <c r="C14" s="25">
        <v>34.299999999999997</v>
      </c>
      <c r="D14" s="25">
        <v>201.79999999999998</v>
      </c>
      <c r="E14" s="25">
        <v>34.1</v>
      </c>
      <c r="F14" s="25">
        <v>209.3</v>
      </c>
      <c r="G14" s="25">
        <v>33.200000000000003</v>
      </c>
      <c r="H14" s="25">
        <v>221.2</v>
      </c>
      <c r="I14" s="25">
        <v>32.5</v>
      </c>
      <c r="J14" s="25">
        <v>228.89999999999998</v>
      </c>
      <c r="K14" s="25">
        <v>29.5</v>
      </c>
      <c r="L14" s="25">
        <v>229.89999999999998</v>
      </c>
      <c r="M14" s="25">
        <v>27</v>
      </c>
      <c r="N14" s="25">
        <v>242.3</v>
      </c>
      <c r="O14" s="25">
        <v>28.1</v>
      </c>
      <c r="P14" s="25">
        <v>244.4</v>
      </c>
      <c r="Q14" s="25">
        <v>29.700000000000003</v>
      </c>
      <c r="R14" s="25">
        <v>244.2</v>
      </c>
      <c r="S14" s="25">
        <v>32.4</v>
      </c>
      <c r="T14" s="25">
        <v>252.4</v>
      </c>
      <c r="U14" s="25">
        <v>32.1</v>
      </c>
      <c r="V14" s="25">
        <v>248.29999999999998</v>
      </c>
      <c r="W14" s="25">
        <v>32</v>
      </c>
      <c r="X14" s="25">
        <v>251</v>
      </c>
      <c r="Y14" s="25">
        <v>31.6</v>
      </c>
      <c r="Z14" s="25">
        <v>268.3</v>
      </c>
      <c r="AA14" s="25">
        <v>33.799999999999997</v>
      </c>
      <c r="AB14" s="12">
        <v>6.8924302788844649E-2</v>
      </c>
      <c r="AC14" s="12">
        <v>6.9620253164556889E-2</v>
      </c>
      <c r="AD14" s="12">
        <v>0.21292947558770359</v>
      </c>
      <c r="AE14" s="12">
        <v>3.9999999999999813E-2</v>
      </c>
      <c r="AF14" s="12">
        <v>0.29550941574118794</v>
      </c>
      <c r="AG14" s="12">
        <v>-1.4577259475218707E-2</v>
      </c>
      <c r="AH14" s="11">
        <v>6.9002123142250626E-2</v>
      </c>
      <c r="AI14" s="11">
        <v>0.19077650768624355</v>
      </c>
      <c r="AJ14" s="67">
        <v>0.25144987572493815</v>
      </c>
      <c r="AK14" s="60"/>
      <c r="AL14" s="60"/>
      <c r="AM14" s="61"/>
    </row>
    <row r="15" spans="1:39" ht="15">
      <c r="A15" s="41" t="s">
        <v>14</v>
      </c>
      <c r="B15" s="24">
        <v>16.399999999999999</v>
      </c>
      <c r="C15" s="24">
        <v>3.4</v>
      </c>
      <c r="D15" s="24">
        <v>16.3</v>
      </c>
      <c r="E15" s="24">
        <v>3.4</v>
      </c>
      <c r="F15" s="24">
        <v>17</v>
      </c>
      <c r="G15" s="24">
        <v>3.6</v>
      </c>
      <c r="H15" s="24">
        <v>15.5</v>
      </c>
      <c r="I15" s="24">
        <v>3.4</v>
      </c>
      <c r="J15" s="24">
        <v>16.2</v>
      </c>
      <c r="K15" s="24">
        <v>3.3</v>
      </c>
      <c r="L15" s="24">
        <v>16.5</v>
      </c>
      <c r="M15" s="24">
        <v>3.6</v>
      </c>
      <c r="N15" s="24">
        <v>16.8</v>
      </c>
      <c r="O15" s="24">
        <v>3.5</v>
      </c>
      <c r="P15" s="24">
        <v>16.8</v>
      </c>
      <c r="Q15" s="24">
        <v>3.5</v>
      </c>
      <c r="R15" s="24">
        <v>17.5</v>
      </c>
      <c r="S15" s="24">
        <v>3.5</v>
      </c>
      <c r="T15" s="24">
        <v>17.899999999999999</v>
      </c>
      <c r="U15" s="24">
        <v>3.5</v>
      </c>
      <c r="V15" s="24">
        <v>19.5</v>
      </c>
      <c r="W15" s="24">
        <v>3.5</v>
      </c>
      <c r="X15" s="24">
        <v>20.9</v>
      </c>
      <c r="Y15" s="24">
        <v>3.6</v>
      </c>
      <c r="Z15" s="24">
        <v>21</v>
      </c>
      <c r="AA15" s="24">
        <v>3.5</v>
      </c>
      <c r="AB15" s="23">
        <v>4.784688995215447E-3</v>
      </c>
      <c r="AC15" s="23">
        <v>-2.777777777777779E-2</v>
      </c>
      <c r="AD15" s="45">
        <v>0.35483870967741926</v>
      </c>
      <c r="AE15" s="45">
        <v>2.941176470588247E-2</v>
      </c>
      <c r="AF15" s="23">
        <v>0.28048780487804881</v>
      </c>
      <c r="AG15" s="23">
        <v>2.941176470588247E-2</v>
      </c>
      <c r="AH15" s="22">
        <v>0</v>
      </c>
      <c r="AI15" s="22">
        <v>0.2962962962962965</v>
      </c>
      <c r="AJ15" s="68">
        <v>0.23737373737373724</v>
      </c>
      <c r="AK15" s="63"/>
      <c r="AL15" s="63"/>
      <c r="AM15" s="61"/>
    </row>
    <row r="16" spans="1:39" ht="16.5">
      <c r="A16" s="72" t="s">
        <v>35</v>
      </c>
      <c r="B16" s="26">
        <v>550</v>
      </c>
      <c r="C16" s="26">
        <v>43.900000000000006</v>
      </c>
      <c r="D16" s="26">
        <v>556.70000000000005</v>
      </c>
      <c r="E16" s="26">
        <v>44.3</v>
      </c>
      <c r="F16" s="26">
        <v>576.6</v>
      </c>
      <c r="G16" s="26">
        <v>43.599999999999994</v>
      </c>
      <c r="H16" s="26">
        <v>589</v>
      </c>
      <c r="I16" s="26">
        <v>46.1</v>
      </c>
      <c r="J16" s="26">
        <v>592.59999999999991</v>
      </c>
      <c r="K16" s="26">
        <v>47.5</v>
      </c>
      <c r="L16" s="26">
        <v>604.79999999999995</v>
      </c>
      <c r="M16" s="26">
        <v>47.899999999999991</v>
      </c>
      <c r="N16" s="26">
        <v>616.29999999999995</v>
      </c>
      <c r="O16" s="26">
        <v>48.1</v>
      </c>
      <c r="P16" s="26">
        <v>615.9</v>
      </c>
      <c r="Q16" s="26">
        <v>50.3</v>
      </c>
      <c r="R16" s="26">
        <v>624.1</v>
      </c>
      <c r="S16" s="26">
        <v>49</v>
      </c>
      <c r="T16" s="26">
        <v>631.6</v>
      </c>
      <c r="U16" s="26">
        <v>48.6</v>
      </c>
      <c r="V16" s="26">
        <v>640.4</v>
      </c>
      <c r="W16" s="26">
        <v>50.8</v>
      </c>
      <c r="X16" s="26">
        <v>651.19999999999993</v>
      </c>
      <c r="Y16" s="26">
        <v>52</v>
      </c>
      <c r="Z16" s="26">
        <v>662.8</v>
      </c>
      <c r="AA16" s="26">
        <v>51.599999999999994</v>
      </c>
      <c r="AB16" s="17">
        <v>1.7813267813267863E-2</v>
      </c>
      <c r="AC16" s="17">
        <v>-7.692307692307776E-3</v>
      </c>
      <c r="AD16" s="17">
        <v>0.12529711375212216</v>
      </c>
      <c r="AE16" s="17">
        <v>0.11930585683297168</v>
      </c>
      <c r="AF16" s="17">
        <v>0.20509090909090899</v>
      </c>
      <c r="AG16" s="17">
        <v>0.1753986332574029</v>
      </c>
      <c r="AH16" s="16">
        <v>1.5927189988623747E-2</v>
      </c>
      <c r="AI16" s="16">
        <v>0.12486222642103617</v>
      </c>
      <c r="AJ16" s="66">
        <v>0.20289611045630607</v>
      </c>
      <c r="AK16" s="60"/>
      <c r="AL16" s="60"/>
      <c r="AM16" s="61"/>
    </row>
    <row r="17" spans="1:39" ht="15">
      <c r="A17" s="39" t="s">
        <v>6</v>
      </c>
      <c r="B17" s="24">
        <v>211.1</v>
      </c>
      <c r="C17" s="24">
        <v>34.200000000000003</v>
      </c>
      <c r="D17" s="24">
        <v>212.1</v>
      </c>
      <c r="E17" s="24">
        <v>34.1</v>
      </c>
      <c r="F17" s="24">
        <v>224.50000000000003</v>
      </c>
      <c r="G17" s="24">
        <v>32.6</v>
      </c>
      <c r="H17" s="24">
        <v>232.00000000000003</v>
      </c>
      <c r="I17" s="24">
        <v>32.700000000000003</v>
      </c>
      <c r="J17" s="24">
        <v>231.10000000000002</v>
      </c>
      <c r="K17" s="24">
        <v>32.5</v>
      </c>
      <c r="L17" s="24">
        <v>234.70000000000002</v>
      </c>
      <c r="M17" s="24">
        <v>32.299999999999997</v>
      </c>
      <c r="N17" s="24">
        <v>241.49999999999997</v>
      </c>
      <c r="O17" s="24">
        <v>32.6</v>
      </c>
      <c r="P17" s="24">
        <v>237</v>
      </c>
      <c r="Q17" s="24">
        <v>33.5</v>
      </c>
      <c r="R17" s="24">
        <v>241.99999999999997</v>
      </c>
      <c r="S17" s="24">
        <v>32.1</v>
      </c>
      <c r="T17" s="24">
        <v>248.2</v>
      </c>
      <c r="U17" s="24">
        <v>31.400000000000002</v>
      </c>
      <c r="V17" s="24">
        <v>256.2</v>
      </c>
      <c r="W17" s="24">
        <v>33.299999999999997</v>
      </c>
      <c r="X17" s="24">
        <v>265.5</v>
      </c>
      <c r="Y17" s="24">
        <v>35.1</v>
      </c>
      <c r="Z17" s="24">
        <v>273.40000000000003</v>
      </c>
      <c r="AA17" s="24">
        <v>35.299999999999997</v>
      </c>
      <c r="AB17" s="23">
        <v>2.9755178907721502E-2</v>
      </c>
      <c r="AC17" s="23">
        <v>5.6980056980056037E-3</v>
      </c>
      <c r="AD17" s="45">
        <v>0.17844827586206891</v>
      </c>
      <c r="AE17" s="45">
        <v>7.9510703363914192E-2</v>
      </c>
      <c r="AF17" s="23">
        <v>0.29512079583135975</v>
      </c>
      <c r="AG17" s="23">
        <v>3.2163742690058283E-2</v>
      </c>
      <c r="AH17" s="22">
        <v>2.6946107784431295E-2</v>
      </c>
      <c r="AI17" s="22">
        <v>0.16622591613146986</v>
      </c>
      <c r="AJ17" s="68">
        <v>0.25845902975947843</v>
      </c>
      <c r="AK17" s="63"/>
      <c r="AL17" s="63"/>
      <c r="AM17" s="61"/>
    </row>
    <row r="18" spans="1:39" ht="15">
      <c r="A18" s="39" t="s">
        <v>13</v>
      </c>
      <c r="B18" s="24">
        <v>12.3</v>
      </c>
      <c r="C18" s="24">
        <v>0.2</v>
      </c>
      <c r="D18" s="24">
        <v>11.8</v>
      </c>
      <c r="E18" s="24">
        <v>0.3</v>
      </c>
      <c r="F18" s="24">
        <v>12</v>
      </c>
      <c r="G18" s="24">
        <v>0.3</v>
      </c>
      <c r="H18" s="24">
        <v>15.9</v>
      </c>
      <c r="I18" s="24">
        <v>0.3</v>
      </c>
      <c r="J18" s="24">
        <v>15.8</v>
      </c>
      <c r="K18" s="24">
        <v>0.2</v>
      </c>
      <c r="L18" s="24">
        <v>15.5</v>
      </c>
      <c r="M18" s="24">
        <v>0.3</v>
      </c>
      <c r="N18" s="24">
        <v>15.3</v>
      </c>
      <c r="O18" s="24">
        <v>0.4</v>
      </c>
      <c r="P18" s="24">
        <v>16.2</v>
      </c>
      <c r="Q18" s="24">
        <v>0.4</v>
      </c>
      <c r="R18" s="24">
        <v>16.100000000000001</v>
      </c>
      <c r="S18" s="24">
        <v>0.3</v>
      </c>
      <c r="T18" s="24">
        <v>16.3</v>
      </c>
      <c r="U18" s="24">
        <v>0.4</v>
      </c>
      <c r="V18" s="24">
        <v>16.600000000000001</v>
      </c>
      <c r="W18" s="24">
        <v>0.4</v>
      </c>
      <c r="X18" s="24">
        <v>16.5</v>
      </c>
      <c r="Y18" s="24">
        <v>0.4</v>
      </c>
      <c r="Z18" s="24">
        <v>17</v>
      </c>
      <c r="AA18" s="24">
        <v>0.3</v>
      </c>
      <c r="AB18" s="23">
        <v>3.0303030303030276E-2</v>
      </c>
      <c r="AC18" s="23">
        <v>-0.25000000000000011</v>
      </c>
      <c r="AD18" s="45">
        <v>6.9182389937106903E-2</v>
      </c>
      <c r="AE18" s="45">
        <v>0</v>
      </c>
      <c r="AF18" s="23">
        <v>0.38211382113821135</v>
      </c>
      <c r="AG18" s="23">
        <v>0.49999999999999978</v>
      </c>
      <c r="AH18" s="22">
        <v>2.3668639053254559E-2</v>
      </c>
      <c r="AI18" s="22">
        <v>6.7901234567901314E-2</v>
      </c>
      <c r="AJ18" s="68">
        <v>0.38400000000000012</v>
      </c>
      <c r="AK18" s="63"/>
      <c r="AL18" s="63"/>
      <c r="AM18" s="61"/>
    </row>
    <row r="19" spans="1:39" ht="15">
      <c r="A19" s="39" t="s">
        <v>12</v>
      </c>
      <c r="B19" s="24">
        <v>277.5</v>
      </c>
      <c r="C19" s="24">
        <v>9.5000000000000018</v>
      </c>
      <c r="D19" s="24">
        <v>283.8</v>
      </c>
      <c r="E19" s="24">
        <v>9.9000000000000021</v>
      </c>
      <c r="F19" s="24">
        <v>291.60000000000002</v>
      </c>
      <c r="G19" s="24">
        <v>10.7</v>
      </c>
      <c r="H19" s="24">
        <v>292.2</v>
      </c>
      <c r="I19" s="24">
        <v>13.1</v>
      </c>
      <c r="J19" s="24">
        <v>296.39999999999998</v>
      </c>
      <c r="K19" s="24">
        <v>14.8</v>
      </c>
      <c r="L19" s="24">
        <v>305.3</v>
      </c>
      <c r="M19" s="24">
        <v>15.3</v>
      </c>
      <c r="N19" s="24">
        <v>310.5</v>
      </c>
      <c r="O19" s="24">
        <v>15.100000000000001</v>
      </c>
      <c r="P19" s="24">
        <v>312.10000000000002</v>
      </c>
      <c r="Q19" s="24">
        <v>16.400000000000002</v>
      </c>
      <c r="R19" s="24">
        <v>315.39999999999998</v>
      </c>
      <c r="S19" s="24">
        <v>16.600000000000001</v>
      </c>
      <c r="T19" s="24">
        <v>315.39999999999998</v>
      </c>
      <c r="U19" s="24">
        <v>16.8</v>
      </c>
      <c r="V19" s="24">
        <v>316.8</v>
      </c>
      <c r="W19" s="24">
        <v>17.100000000000001</v>
      </c>
      <c r="X19" s="24">
        <v>318.39999999999998</v>
      </c>
      <c r="Y19" s="24">
        <v>16.5</v>
      </c>
      <c r="Z19" s="24">
        <v>317.60000000000002</v>
      </c>
      <c r="AA19" s="24">
        <v>16</v>
      </c>
      <c r="AB19" s="23">
        <v>-2.5125628140701961E-3</v>
      </c>
      <c r="AC19" s="23">
        <v>-3.0303030303030276E-2</v>
      </c>
      <c r="AD19" s="45">
        <v>8.6926762491444265E-2</v>
      </c>
      <c r="AE19" s="45">
        <v>0.22137404580152675</v>
      </c>
      <c r="AF19" s="23">
        <v>0.14450450450450458</v>
      </c>
      <c r="AG19" s="23">
        <v>0.68421052631578916</v>
      </c>
      <c r="AH19" s="22">
        <v>-3.8817557479843279E-3</v>
      </c>
      <c r="AI19" s="22">
        <v>9.2695709138552296E-2</v>
      </c>
      <c r="AJ19" s="68">
        <v>0.16236933797909425</v>
      </c>
      <c r="AK19" s="63"/>
      <c r="AL19" s="63"/>
      <c r="AM19" s="61"/>
    </row>
    <row r="20" spans="1:39" ht="15">
      <c r="A20" s="39" t="s">
        <v>5</v>
      </c>
      <c r="B20" s="24">
        <v>49.1</v>
      </c>
      <c r="C20" s="24">
        <v>0</v>
      </c>
      <c r="D20" s="24">
        <v>49</v>
      </c>
      <c r="E20" s="24">
        <v>0</v>
      </c>
      <c r="F20" s="24">
        <v>48.5</v>
      </c>
      <c r="G20" s="24">
        <v>0</v>
      </c>
      <c r="H20" s="24">
        <v>48.9</v>
      </c>
      <c r="I20" s="24">
        <v>0</v>
      </c>
      <c r="J20" s="24">
        <v>49.3</v>
      </c>
      <c r="K20" s="24">
        <v>0</v>
      </c>
      <c r="L20" s="24">
        <v>49.3</v>
      </c>
      <c r="M20" s="24">
        <v>0</v>
      </c>
      <c r="N20" s="24">
        <v>49</v>
      </c>
      <c r="O20" s="24">
        <v>0</v>
      </c>
      <c r="P20" s="24">
        <v>50.6</v>
      </c>
      <c r="Q20" s="24">
        <v>0</v>
      </c>
      <c r="R20" s="24">
        <v>50.6</v>
      </c>
      <c r="S20" s="24">
        <v>0</v>
      </c>
      <c r="T20" s="24">
        <v>51.7</v>
      </c>
      <c r="U20" s="24">
        <v>0</v>
      </c>
      <c r="V20" s="24">
        <v>50.8</v>
      </c>
      <c r="W20" s="24">
        <v>0</v>
      </c>
      <c r="X20" s="24">
        <v>50.8</v>
      </c>
      <c r="Y20" s="24">
        <v>0</v>
      </c>
      <c r="Z20" s="24">
        <v>54.8</v>
      </c>
      <c r="AA20" s="24">
        <v>0</v>
      </c>
      <c r="AB20" s="23">
        <v>7.8740157480315043E-2</v>
      </c>
      <c r="AC20" s="23">
        <v>0</v>
      </c>
      <c r="AD20" s="45">
        <v>0.12065439672801626</v>
      </c>
      <c r="AE20" s="45">
        <v>0</v>
      </c>
      <c r="AF20" s="23">
        <v>0.11608961303462317</v>
      </c>
      <c r="AG20" s="23">
        <v>0</v>
      </c>
      <c r="AH20" s="22">
        <v>7.8740157480315043E-2</v>
      </c>
      <c r="AI20" s="22">
        <v>0.12065439672801626</v>
      </c>
      <c r="AJ20" s="68">
        <v>0.11608961303462317</v>
      </c>
      <c r="AK20" s="63"/>
      <c r="AL20" s="63"/>
      <c r="AM20" s="61"/>
    </row>
    <row r="21" spans="1:39" ht="15">
      <c r="A21" s="38" t="s">
        <v>28</v>
      </c>
      <c r="B21" s="26">
        <v>2141.1999999999998</v>
      </c>
      <c r="C21" s="26">
        <v>279.7</v>
      </c>
      <c r="D21" s="26">
        <v>2171.9</v>
      </c>
      <c r="E21" s="26">
        <v>283.5</v>
      </c>
      <c r="F21" s="26">
        <v>2161.6</v>
      </c>
      <c r="G21" s="26">
        <v>282.7</v>
      </c>
      <c r="H21" s="26">
        <v>2229.7999999999997</v>
      </c>
      <c r="I21" s="26">
        <v>292.10000000000002</v>
      </c>
      <c r="J21" s="26">
        <v>2248.8000000000002</v>
      </c>
      <c r="K21" s="26">
        <v>291.10000000000002</v>
      </c>
      <c r="L21" s="26">
        <v>2311.2000000000003</v>
      </c>
      <c r="M21" s="26">
        <v>296.8</v>
      </c>
      <c r="N21" s="26">
        <v>2351.6999999999998</v>
      </c>
      <c r="O21" s="26">
        <v>305.40000000000003</v>
      </c>
      <c r="P21" s="26">
        <v>2411.9</v>
      </c>
      <c r="Q21" s="26">
        <v>305.60000000000002</v>
      </c>
      <c r="R21" s="26">
        <v>2375.1</v>
      </c>
      <c r="S21" s="26">
        <v>303.10000000000002</v>
      </c>
      <c r="T21" s="26">
        <v>2387.3000000000002</v>
      </c>
      <c r="U21" s="26">
        <v>305.20000000000005</v>
      </c>
      <c r="V21" s="26">
        <v>2428.1</v>
      </c>
      <c r="W21" s="26">
        <v>307.90000000000003</v>
      </c>
      <c r="X21" s="26">
        <v>2423.1999999999998</v>
      </c>
      <c r="Y21" s="26">
        <v>317.3</v>
      </c>
      <c r="Z21" s="26">
        <v>2441.6000000000004</v>
      </c>
      <c r="AA21" s="26">
        <v>319.80000000000007</v>
      </c>
      <c r="AB21" s="17">
        <v>7.5932651039949395E-3</v>
      </c>
      <c r="AC21" s="17">
        <v>7.8789788843367514E-3</v>
      </c>
      <c r="AD21" s="17">
        <v>9.4986097407839587E-2</v>
      </c>
      <c r="AE21" s="17">
        <v>9.4830537487162081E-2</v>
      </c>
      <c r="AF21" s="17">
        <v>0.14029516159163102</v>
      </c>
      <c r="AG21" s="17">
        <v>0.14336789417232776</v>
      </c>
      <c r="AH21" s="16">
        <v>7.6263455573801764E-3</v>
      </c>
      <c r="AI21" s="16">
        <v>9.4968079622506751E-2</v>
      </c>
      <c r="AJ21" s="66">
        <v>0.14065017142385083</v>
      </c>
      <c r="AK21" s="60"/>
      <c r="AL21" s="60"/>
      <c r="AM21" s="61"/>
    </row>
    <row r="22" spans="1:39" ht="15">
      <c r="A22" s="49" t="s">
        <v>11</v>
      </c>
      <c r="B22" s="25">
        <v>1987</v>
      </c>
      <c r="C22" s="25">
        <v>243.8</v>
      </c>
      <c r="D22" s="25">
        <v>2004.8</v>
      </c>
      <c r="E22" s="25">
        <v>246.5</v>
      </c>
      <c r="F22" s="25">
        <v>2013.2</v>
      </c>
      <c r="G22" s="25">
        <v>246</v>
      </c>
      <c r="H22" s="25">
        <v>2066.1999999999998</v>
      </c>
      <c r="I22" s="25">
        <v>253.70000000000002</v>
      </c>
      <c r="J22" s="25">
        <v>2088</v>
      </c>
      <c r="K22" s="25">
        <v>254.00000000000003</v>
      </c>
      <c r="L22" s="25">
        <v>2140.6000000000004</v>
      </c>
      <c r="M22" s="25">
        <v>259.7</v>
      </c>
      <c r="N22" s="25">
        <v>2168.1999999999998</v>
      </c>
      <c r="O22" s="25">
        <v>268.00000000000006</v>
      </c>
      <c r="P22" s="25">
        <v>2236.4</v>
      </c>
      <c r="Q22" s="25">
        <v>266.70000000000005</v>
      </c>
      <c r="R22" s="25">
        <v>2210</v>
      </c>
      <c r="S22" s="25">
        <v>263.60000000000002</v>
      </c>
      <c r="T22" s="25">
        <v>2206.1000000000004</v>
      </c>
      <c r="U22" s="25">
        <v>264.60000000000002</v>
      </c>
      <c r="V22" s="25">
        <v>2241.2999999999997</v>
      </c>
      <c r="W22" s="25">
        <v>267.60000000000002</v>
      </c>
      <c r="X22" s="25">
        <v>2253.5</v>
      </c>
      <c r="Y22" s="25">
        <v>274.5</v>
      </c>
      <c r="Z22" s="25">
        <v>2272.2000000000003</v>
      </c>
      <c r="AA22" s="25">
        <v>275.70000000000005</v>
      </c>
      <c r="AB22" s="12">
        <v>8.2982027956512994E-3</v>
      </c>
      <c r="AC22" s="12">
        <v>4.3715846994536456E-3</v>
      </c>
      <c r="AD22" s="12">
        <v>9.9699932242764744E-2</v>
      </c>
      <c r="AE22" s="12">
        <v>8.6716594402838076E-2</v>
      </c>
      <c r="AF22" s="12">
        <v>0.14353296426774054</v>
      </c>
      <c r="AG22" s="12">
        <v>0.13084495488105019</v>
      </c>
      <c r="AH22" s="11">
        <v>7.8718354430380444E-3</v>
      </c>
      <c r="AI22" s="11">
        <v>9.8280098280098205E-2</v>
      </c>
      <c r="AJ22" s="67">
        <v>0.14214631522323851</v>
      </c>
      <c r="AK22" s="60"/>
      <c r="AL22" s="60"/>
      <c r="AM22" s="61"/>
    </row>
    <row r="23" spans="1:39" ht="15">
      <c r="A23" s="37" t="s">
        <v>4</v>
      </c>
      <c r="B23" s="24">
        <v>421.6</v>
      </c>
      <c r="C23" s="24">
        <v>1.8</v>
      </c>
      <c r="D23" s="24">
        <v>431.9</v>
      </c>
      <c r="E23" s="24">
        <v>1.1000000000000001</v>
      </c>
      <c r="F23" s="24">
        <v>430</v>
      </c>
      <c r="G23" s="24">
        <v>0.9</v>
      </c>
      <c r="H23" s="24">
        <v>400.6</v>
      </c>
      <c r="I23" s="24">
        <v>1.1000000000000001</v>
      </c>
      <c r="J23" s="24">
        <v>419.7</v>
      </c>
      <c r="K23" s="24">
        <v>0.9</v>
      </c>
      <c r="L23" s="24">
        <v>404.7</v>
      </c>
      <c r="M23" s="24">
        <v>1.5</v>
      </c>
      <c r="N23" s="24">
        <v>418.7</v>
      </c>
      <c r="O23" s="24">
        <v>1.1000000000000001</v>
      </c>
      <c r="P23" s="24">
        <v>473.1</v>
      </c>
      <c r="Q23" s="24">
        <v>1.2</v>
      </c>
      <c r="R23" s="24">
        <v>431.7</v>
      </c>
      <c r="S23" s="24">
        <v>1.2</v>
      </c>
      <c r="T23" s="24">
        <v>418.5</v>
      </c>
      <c r="U23" s="24">
        <v>1.4</v>
      </c>
      <c r="V23" s="24">
        <v>421.4</v>
      </c>
      <c r="W23" s="24">
        <v>1.2</v>
      </c>
      <c r="X23" s="24">
        <v>432.5</v>
      </c>
      <c r="Y23" s="24">
        <v>1.2</v>
      </c>
      <c r="Z23" s="24">
        <v>415.9</v>
      </c>
      <c r="AA23" s="24">
        <v>1.1000000000000001</v>
      </c>
      <c r="AB23" s="23">
        <v>-3.8381502890173502E-2</v>
      </c>
      <c r="AC23" s="23">
        <v>-8.3333333333333259E-2</v>
      </c>
      <c r="AD23" s="45">
        <v>3.819271093359955E-2</v>
      </c>
      <c r="AE23" s="45">
        <v>0</v>
      </c>
      <c r="AF23" s="23">
        <v>-1.3519924098671865E-2</v>
      </c>
      <c r="AG23" s="23">
        <v>-0.38888888888888884</v>
      </c>
      <c r="AH23" s="22">
        <v>-3.8505879640304386E-2</v>
      </c>
      <c r="AI23" s="22">
        <v>3.8088125466766209E-2</v>
      </c>
      <c r="AJ23" s="68">
        <v>-1.5115729806329692E-2</v>
      </c>
      <c r="AK23" s="63"/>
      <c r="AL23" s="63"/>
      <c r="AM23" s="61"/>
    </row>
    <row r="24" spans="1:39" ht="15">
      <c r="A24" s="37" t="s">
        <v>3</v>
      </c>
      <c r="B24" s="24">
        <v>208.6</v>
      </c>
      <c r="C24" s="24">
        <v>22.6</v>
      </c>
      <c r="D24" s="24">
        <v>217.4</v>
      </c>
      <c r="E24" s="24">
        <v>21.7</v>
      </c>
      <c r="F24" s="24">
        <v>199</v>
      </c>
      <c r="G24" s="24">
        <v>21.1</v>
      </c>
      <c r="H24" s="24">
        <v>202.9</v>
      </c>
      <c r="I24" s="24">
        <v>21.3</v>
      </c>
      <c r="J24" s="24">
        <v>204.3</v>
      </c>
      <c r="K24" s="24">
        <v>22.9</v>
      </c>
      <c r="L24" s="24">
        <v>247.2</v>
      </c>
      <c r="M24" s="24">
        <v>21.8</v>
      </c>
      <c r="N24" s="24">
        <v>223.5</v>
      </c>
      <c r="O24" s="24">
        <v>25.5</v>
      </c>
      <c r="P24" s="24">
        <v>224.5</v>
      </c>
      <c r="Q24" s="24">
        <v>23.3</v>
      </c>
      <c r="R24" s="24">
        <v>214.4</v>
      </c>
      <c r="S24" s="24">
        <v>23.3</v>
      </c>
      <c r="T24" s="24">
        <v>213.2</v>
      </c>
      <c r="U24" s="24">
        <v>24.3</v>
      </c>
      <c r="V24" s="24">
        <v>236.8</v>
      </c>
      <c r="W24" s="24">
        <v>25.9</v>
      </c>
      <c r="X24" s="24">
        <v>220.2</v>
      </c>
      <c r="Y24" s="24">
        <v>27</v>
      </c>
      <c r="Z24" s="24">
        <v>234</v>
      </c>
      <c r="AA24" s="24">
        <v>25.2</v>
      </c>
      <c r="AB24" s="23">
        <v>6.2670299727520584E-2</v>
      </c>
      <c r="AC24" s="23">
        <v>-6.6666666666666652E-2</v>
      </c>
      <c r="AD24" s="45">
        <v>0.1532774765894529</v>
      </c>
      <c r="AE24" s="45">
        <v>0.18309859154929575</v>
      </c>
      <c r="AF24" s="23">
        <v>0.12176414189837015</v>
      </c>
      <c r="AG24" s="23">
        <v>0.11504424778761058</v>
      </c>
      <c r="AH24" s="22">
        <v>4.8543689320388328E-2</v>
      </c>
      <c r="AI24" s="22">
        <v>0.15611061552185546</v>
      </c>
      <c r="AJ24" s="68">
        <v>0.12110726643598624</v>
      </c>
      <c r="AK24" s="63"/>
      <c r="AL24" s="63"/>
      <c r="AM24" s="61"/>
    </row>
    <row r="25" spans="1:39" ht="15">
      <c r="A25" s="37" t="s">
        <v>2</v>
      </c>
      <c r="B25" s="24">
        <v>1311</v>
      </c>
      <c r="C25" s="24">
        <v>213.8</v>
      </c>
      <c r="D25" s="24">
        <v>1317.1</v>
      </c>
      <c r="E25" s="24">
        <v>218</v>
      </c>
      <c r="F25" s="24">
        <v>1346.3</v>
      </c>
      <c r="G25" s="24">
        <v>217.8</v>
      </c>
      <c r="H25" s="24">
        <v>1405.7</v>
      </c>
      <c r="I25" s="24">
        <v>224.4</v>
      </c>
      <c r="J25" s="24">
        <v>1422.9</v>
      </c>
      <c r="K25" s="24">
        <v>223.3</v>
      </c>
      <c r="L25" s="24">
        <v>1448.9</v>
      </c>
      <c r="M25" s="24">
        <v>230.1</v>
      </c>
      <c r="N25" s="24">
        <v>1478.3</v>
      </c>
      <c r="O25" s="24">
        <v>234.8</v>
      </c>
      <c r="P25" s="24">
        <v>1501.8</v>
      </c>
      <c r="Q25" s="24">
        <v>235.1</v>
      </c>
      <c r="R25" s="24">
        <v>1525.4</v>
      </c>
      <c r="S25" s="24">
        <v>232.3</v>
      </c>
      <c r="T25" s="24">
        <v>1532.6</v>
      </c>
      <c r="U25" s="24">
        <v>232.4</v>
      </c>
      <c r="V25" s="24">
        <v>1542.5</v>
      </c>
      <c r="W25" s="24">
        <v>233.3</v>
      </c>
      <c r="X25" s="24">
        <v>1558</v>
      </c>
      <c r="Y25" s="24">
        <v>239.3</v>
      </c>
      <c r="Z25" s="24">
        <v>1569.4</v>
      </c>
      <c r="AA25" s="24">
        <v>242.3</v>
      </c>
      <c r="AB25" s="23">
        <v>7.3170731707317138E-3</v>
      </c>
      <c r="AC25" s="23">
        <v>1.2536564981195042E-2</v>
      </c>
      <c r="AD25" s="45">
        <v>0.11645443551255608</v>
      </c>
      <c r="AE25" s="45">
        <v>7.9768270944741593E-2</v>
      </c>
      <c r="AF25" s="23">
        <v>0.19710144927536244</v>
      </c>
      <c r="AG25" s="23">
        <v>0.13330215154349867</v>
      </c>
      <c r="AH25" s="22">
        <v>8.0120180270406571E-3</v>
      </c>
      <c r="AI25" s="22">
        <v>0.11140420833077735</v>
      </c>
      <c r="AJ25" s="68">
        <v>0.1881558237145855</v>
      </c>
      <c r="AK25" s="63"/>
      <c r="AL25" s="63"/>
      <c r="AM25" s="61"/>
    </row>
    <row r="26" spans="1:39" ht="15">
      <c r="A26" s="37" t="s">
        <v>1</v>
      </c>
      <c r="B26" s="24">
        <v>45.8</v>
      </c>
      <c r="C26" s="24">
        <v>5.6</v>
      </c>
      <c r="D26" s="24">
        <v>38.4</v>
      </c>
      <c r="E26" s="24">
        <v>5.7</v>
      </c>
      <c r="F26" s="24">
        <v>37.9</v>
      </c>
      <c r="G26" s="24">
        <v>6.2</v>
      </c>
      <c r="H26" s="24">
        <v>57</v>
      </c>
      <c r="I26" s="24">
        <v>6.9</v>
      </c>
      <c r="J26" s="24">
        <v>41.1</v>
      </c>
      <c r="K26" s="24">
        <v>6.9</v>
      </c>
      <c r="L26" s="24">
        <v>39.799999999999997</v>
      </c>
      <c r="M26" s="24">
        <v>6.3</v>
      </c>
      <c r="N26" s="24">
        <v>47.7</v>
      </c>
      <c r="O26" s="24">
        <v>6.6</v>
      </c>
      <c r="P26" s="24">
        <v>37</v>
      </c>
      <c r="Q26" s="24">
        <v>7.1</v>
      </c>
      <c r="R26" s="24">
        <v>38.5</v>
      </c>
      <c r="S26" s="24">
        <v>6.8</v>
      </c>
      <c r="T26" s="24">
        <v>41.8</v>
      </c>
      <c r="U26" s="24">
        <v>6.5</v>
      </c>
      <c r="V26" s="24">
        <v>40.6</v>
      </c>
      <c r="W26" s="24">
        <v>7.2</v>
      </c>
      <c r="X26" s="24">
        <v>42.8</v>
      </c>
      <c r="Y26" s="24">
        <v>7</v>
      </c>
      <c r="Z26" s="24">
        <v>52.9</v>
      </c>
      <c r="AA26" s="24">
        <v>7.1</v>
      </c>
      <c r="AB26" s="23">
        <v>0.23598130841121501</v>
      </c>
      <c r="AC26" s="23">
        <v>1.4285714285714235E-2</v>
      </c>
      <c r="AD26" s="45">
        <v>-7.192982456140351E-2</v>
      </c>
      <c r="AE26" s="45">
        <v>2.8985507246376718E-2</v>
      </c>
      <c r="AF26" s="23">
        <v>0.15502183406113534</v>
      </c>
      <c r="AG26" s="23">
        <v>0.26785714285714279</v>
      </c>
      <c r="AH26" s="22">
        <v>0.20481927710843384</v>
      </c>
      <c r="AI26" s="22">
        <v>-6.1032863849765251E-2</v>
      </c>
      <c r="AJ26" s="68">
        <v>0.16731517509727634</v>
      </c>
      <c r="AK26" s="63"/>
      <c r="AL26" s="63"/>
      <c r="AM26" s="61"/>
    </row>
    <row r="27" spans="1:39" ht="15">
      <c r="A27" s="49" t="s">
        <v>10</v>
      </c>
      <c r="B27" s="25">
        <v>154.20000000000002</v>
      </c>
      <c r="C27" s="25">
        <v>35.9</v>
      </c>
      <c r="D27" s="25">
        <v>167.1</v>
      </c>
      <c r="E27" s="25">
        <v>37</v>
      </c>
      <c r="F27" s="25">
        <v>148.4</v>
      </c>
      <c r="G27" s="25">
        <v>36.699999999999996</v>
      </c>
      <c r="H27" s="25">
        <v>163.6</v>
      </c>
      <c r="I27" s="25">
        <v>38.400000000000006</v>
      </c>
      <c r="J27" s="25">
        <v>160.80000000000001</v>
      </c>
      <c r="K27" s="25">
        <v>37.1</v>
      </c>
      <c r="L27" s="25">
        <v>170.6</v>
      </c>
      <c r="M27" s="25">
        <v>37.1</v>
      </c>
      <c r="N27" s="25">
        <v>183.5</v>
      </c>
      <c r="O27" s="25">
        <v>37.4</v>
      </c>
      <c r="P27" s="25">
        <v>175.5</v>
      </c>
      <c r="Q27" s="25">
        <v>38.9</v>
      </c>
      <c r="R27" s="25">
        <v>165.10000000000002</v>
      </c>
      <c r="S27" s="25">
        <v>39.5</v>
      </c>
      <c r="T27" s="25">
        <v>181.2</v>
      </c>
      <c r="U27" s="25">
        <v>40.6</v>
      </c>
      <c r="V27" s="25">
        <v>186.8</v>
      </c>
      <c r="W27" s="25">
        <v>40.300000000000004</v>
      </c>
      <c r="X27" s="25">
        <v>169.7</v>
      </c>
      <c r="Y27" s="25">
        <v>42.8</v>
      </c>
      <c r="Z27" s="25">
        <v>169.4</v>
      </c>
      <c r="AA27" s="25">
        <v>44.099999999999994</v>
      </c>
      <c r="AB27" s="12">
        <v>-1.767825574543247E-3</v>
      </c>
      <c r="AC27" s="12">
        <v>3.0373831775700966E-2</v>
      </c>
      <c r="AD27" s="12">
        <v>3.5452322738386277E-2</v>
      </c>
      <c r="AE27" s="12">
        <v>0.14843749999999978</v>
      </c>
      <c r="AF27" s="12">
        <v>9.8573281452658756E-2</v>
      </c>
      <c r="AG27" s="12">
        <v>0.22841225626740935</v>
      </c>
      <c r="AH27" s="11">
        <v>4.7058823529411153E-3</v>
      </c>
      <c r="AI27" s="11">
        <v>5.6930693069306981E-2</v>
      </c>
      <c r="AJ27" s="67">
        <v>0.12309310889005776</v>
      </c>
      <c r="AK27" s="60"/>
      <c r="AL27" s="60"/>
      <c r="AM27" s="61"/>
    </row>
    <row r="28" spans="1:39" ht="16.5">
      <c r="A28" s="73" t="s">
        <v>36</v>
      </c>
      <c r="B28" s="24">
        <v>401.09999999999997</v>
      </c>
      <c r="C28" s="24">
        <v>63.5</v>
      </c>
      <c r="D28" s="24">
        <v>405.5</v>
      </c>
      <c r="E28" s="24">
        <v>64.400000000000006</v>
      </c>
      <c r="F28" s="24">
        <v>416.5</v>
      </c>
      <c r="G28" s="24">
        <v>65</v>
      </c>
      <c r="H28" s="24">
        <v>422.4</v>
      </c>
      <c r="I28" s="24">
        <v>66.900000000000006</v>
      </c>
      <c r="J28" s="24">
        <v>429.4</v>
      </c>
      <c r="K28" s="24">
        <v>67.400000000000006</v>
      </c>
      <c r="L28" s="24">
        <v>433.7</v>
      </c>
      <c r="M28" s="24">
        <v>67.8</v>
      </c>
      <c r="N28" s="24">
        <v>407.7</v>
      </c>
      <c r="O28" s="24">
        <v>68.900000000000006</v>
      </c>
      <c r="P28" s="24">
        <v>412.5</v>
      </c>
      <c r="Q28" s="24">
        <v>67.5</v>
      </c>
      <c r="R28" s="24">
        <v>419.5</v>
      </c>
      <c r="S28" s="24">
        <v>68.3</v>
      </c>
      <c r="T28" s="24">
        <v>427.5</v>
      </c>
      <c r="U28" s="24">
        <v>67.7</v>
      </c>
      <c r="V28" s="24">
        <v>433.7</v>
      </c>
      <c r="W28" s="24">
        <v>68.900000000000006</v>
      </c>
      <c r="X28" s="24">
        <v>441.70000000000005</v>
      </c>
      <c r="Y28" s="24">
        <v>70</v>
      </c>
      <c r="Z28" s="24">
        <v>448.70000000000005</v>
      </c>
      <c r="AA28" s="24">
        <v>70.8</v>
      </c>
      <c r="AB28" s="23">
        <v>1.5847860538827252E-2</v>
      </c>
      <c r="AC28" s="23">
        <v>1.1428571428571344E-2</v>
      </c>
      <c r="AD28" s="23">
        <v>6.2263257575757791E-2</v>
      </c>
      <c r="AE28" s="23">
        <v>5.8295964125560484E-2</v>
      </c>
      <c r="AF28" s="23">
        <v>0.11867364746945919</v>
      </c>
      <c r="AG28" s="23">
        <v>0.11496062992125977</v>
      </c>
      <c r="AH28" s="22">
        <v>1.5243306624975528E-2</v>
      </c>
      <c r="AI28" s="22">
        <v>6.1720825669323576E-2</v>
      </c>
      <c r="AJ28" s="68">
        <v>0.11816616444253136</v>
      </c>
      <c r="AK28" s="63"/>
      <c r="AL28" s="63"/>
      <c r="AM28" s="61"/>
    </row>
    <row r="29" spans="1:39" ht="15">
      <c r="A29" s="36" t="s">
        <v>9</v>
      </c>
      <c r="B29" s="24">
        <v>97.1</v>
      </c>
      <c r="C29" s="24">
        <v>23.5</v>
      </c>
      <c r="D29" s="24">
        <v>96.1</v>
      </c>
      <c r="E29" s="24">
        <v>23.1</v>
      </c>
      <c r="F29" s="24">
        <v>96.6</v>
      </c>
      <c r="G29" s="24">
        <v>22.4</v>
      </c>
      <c r="H29" s="24">
        <v>82.4</v>
      </c>
      <c r="I29" s="24">
        <v>21</v>
      </c>
      <c r="J29" s="24">
        <v>82.5</v>
      </c>
      <c r="K29" s="24">
        <v>21.2</v>
      </c>
      <c r="L29" s="24">
        <v>82.7</v>
      </c>
      <c r="M29" s="24">
        <v>21.200000000000003</v>
      </c>
      <c r="N29" s="24">
        <v>81.5</v>
      </c>
      <c r="O29" s="24">
        <v>21.1</v>
      </c>
      <c r="P29" s="24">
        <v>83.199999999999989</v>
      </c>
      <c r="Q29" s="24">
        <v>20.100000000000001</v>
      </c>
      <c r="R29" s="24">
        <v>83.5</v>
      </c>
      <c r="S29" s="24">
        <v>20.100000000000001</v>
      </c>
      <c r="T29" s="24">
        <v>81.3</v>
      </c>
      <c r="U29" s="24">
        <v>18.7</v>
      </c>
      <c r="V29" s="24">
        <v>81.5</v>
      </c>
      <c r="W29" s="24">
        <v>18.399999999999999</v>
      </c>
      <c r="X29" s="24">
        <v>81.599999999999994</v>
      </c>
      <c r="Y29" s="24">
        <v>18.5</v>
      </c>
      <c r="Z29" s="24">
        <v>79.5</v>
      </c>
      <c r="AA29" s="24">
        <v>18.5</v>
      </c>
      <c r="AB29" s="23">
        <v>-2.5735294117646967E-2</v>
      </c>
      <c r="AC29" s="23">
        <v>0</v>
      </c>
      <c r="AD29" s="23">
        <v>-3.5194174757281593E-2</v>
      </c>
      <c r="AE29" s="23">
        <v>-0.11904761904761907</v>
      </c>
      <c r="AF29" s="23">
        <v>-0.18125643666323377</v>
      </c>
      <c r="AG29" s="23">
        <v>-0.21276595744680848</v>
      </c>
      <c r="AH29" s="22">
        <v>-2.0979020979020935E-2</v>
      </c>
      <c r="AI29" s="22">
        <v>-5.2224371373307599E-2</v>
      </c>
      <c r="AJ29" s="68">
        <v>-0.18739635157545609</v>
      </c>
      <c r="AK29" s="63"/>
      <c r="AL29" s="63"/>
      <c r="AM29" s="61"/>
    </row>
    <row r="30" spans="1:39" ht="15">
      <c r="A30" s="35" t="s">
        <v>8</v>
      </c>
      <c r="B30" s="24">
        <v>36.4</v>
      </c>
      <c r="C30" s="24">
        <v>2.2999999999999998</v>
      </c>
      <c r="D30" s="24">
        <v>36.700000000000003</v>
      </c>
      <c r="E30" s="24">
        <v>2.2999999999999998</v>
      </c>
      <c r="F30" s="24">
        <v>36.799999999999997</v>
      </c>
      <c r="G30" s="24">
        <v>2.2999999999999998</v>
      </c>
      <c r="H30" s="24">
        <v>35.1</v>
      </c>
      <c r="I30" s="24">
        <v>2.2999999999999998</v>
      </c>
      <c r="J30" s="24">
        <v>35.4</v>
      </c>
      <c r="K30" s="24">
        <v>2.2999999999999998</v>
      </c>
      <c r="L30" s="24">
        <v>35.6</v>
      </c>
      <c r="M30" s="24">
        <v>2.2999999999999998</v>
      </c>
      <c r="N30" s="24">
        <v>35</v>
      </c>
      <c r="O30" s="24">
        <v>2.2000000000000002</v>
      </c>
      <c r="P30" s="24">
        <v>35.1</v>
      </c>
      <c r="Q30" s="24">
        <v>2.2000000000000002</v>
      </c>
      <c r="R30" s="24">
        <v>34.4</v>
      </c>
      <c r="S30" s="24">
        <v>2.2999999999999998</v>
      </c>
      <c r="T30" s="24">
        <v>33.9</v>
      </c>
      <c r="U30" s="24">
        <v>2.2000000000000002</v>
      </c>
      <c r="V30" s="24">
        <v>34.1</v>
      </c>
      <c r="W30" s="24">
        <v>2.4</v>
      </c>
      <c r="X30" s="24">
        <v>34.6</v>
      </c>
      <c r="Y30" s="24">
        <v>2.4</v>
      </c>
      <c r="Z30" s="24">
        <v>35.1</v>
      </c>
      <c r="AA30" s="24">
        <v>2.2999999999999998</v>
      </c>
      <c r="AB30" s="23">
        <v>1.4450867052023142E-2</v>
      </c>
      <c r="AC30" s="23">
        <v>-4.1666666666666741E-2</v>
      </c>
      <c r="AD30" s="23">
        <v>0</v>
      </c>
      <c r="AE30" s="23">
        <v>0</v>
      </c>
      <c r="AF30" s="23">
        <v>-3.5714285714285587E-2</v>
      </c>
      <c r="AG30" s="23">
        <v>0</v>
      </c>
      <c r="AH30" s="22">
        <v>1.08108108108107E-2</v>
      </c>
      <c r="AI30" s="22">
        <v>0</v>
      </c>
      <c r="AJ30" s="68">
        <v>-3.3591731266150004E-2</v>
      </c>
      <c r="AK30" s="63"/>
      <c r="AL30" s="63"/>
      <c r="AM30" s="61"/>
    </row>
    <row r="31" spans="1:39" ht="16.5">
      <c r="A31" s="74" t="s">
        <v>37</v>
      </c>
      <c r="B31" s="18">
        <v>0.79172256038853128</v>
      </c>
      <c r="C31" s="18">
        <v>0.5645149972289254</v>
      </c>
      <c r="D31" s="18">
        <v>0.78555772037097638</v>
      </c>
      <c r="E31" s="18">
        <v>0.55563873569456967</v>
      </c>
      <c r="F31" s="18">
        <v>0.79301724825674147</v>
      </c>
      <c r="G31" s="18">
        <v>0.58004481615277992</v>
      </c>
      <c r="H31" s="18">
        <v>0.76031208135775952</v>
      </c>
      <c r="I31" s="18">
        <v>0.57750921381148512</v>
      </c>
      <c r="J31" s="18">
        <v>0.75181952862100954</v>
      </c>
      <c r="K31" s="18">
        <v>0.55776739267162034</v>
      </c>
      <c r="L31" s="18">
        <v>0.74115907415249749</v>
      </c>
      <c r="M31" s="18">
        <v>0.54718165824886666</v>
      </c>
      <c r="N31" s="18">
        <v>0.74593481693362262</v>
      </c>
      <c r="O31" s="18">
        <v>0.55187065689022496</v>
      </c>
      <c r="P31" s="18">
        <v>0.73337754960858725</v>
      </c>
      <c r="Q31" s="18">
        <v>0.55555857600459146</v>
      </c>
      <c r="R31" s="18">
        <v>0.74102544289354133</v>
      </c>
      <c r="S31" s="18">
        <v>0.56808489327803002</v>
      </c>
      <c r="T31" s="18">
        <v>0.74621800127987681</v>
      </c>
      <c r="U31" s="18">
        <v>0.56970062833111912</v>
      </c>
      <c r="V31" s="18">
        <v>0.73249234858337875</v>
      </c>
      <c r="W31" s="18">
        <v>0.55423944529775193</v>
      </c>
      <c r="X31" s="18">
        <v>0.73555678810257097</v>
      </c>
      <c r="Y31" s="18">
        <v>0.54096288327084063</v>
      </c>
      <c r="Z31" s="18">
        <v>0.75275818497986124</v>
      </c>
      <c r="AA31" s="18">
        <v>0.54655028027380193</v>
      </c>
      <c r="AB31" s="17">
        <v>2.3714296679152813E-2</v>
      </c>
      <c r="AC31" s="17">
        <v>1.1159946302890411E-2</v>
      </c>
      <c r="AD31" s="17">
        <v>-9.9352575910783836E-3</v>
      </c>
      <c r="AE31" s="17">
        <v>-5.2828964598033434E-2</v>
      </c>
      <c r="AF31" s="17">
        <v>-4.9214683726517272E-2</v>
      </c>
      <c r="AG31" s="17">
        <v>-3.1026628725370431E-2</v>
      </c>
      <c r="AH31" s="16">
        <v>2.2228155477560296E-2</v>
      </c>
      <c r="AI31" s="16">
        <v>-1.400410812499242E-2</v>
      </c>
      <c r="AJ31" s="66">
        <v>-4.7562538298297707E-2</v>
      </c>
      <c r="AK31" s="64"/>
      <c r="AL31" s="64"/>
      <c r="AM31" s="61"/>
    </row>
    <row r="32" spans="1:39" ht="16.5">
      <c r="A32" s="75" t="s">
        <v>45</v>
      </c>
      <c r="B32" s="15">
        <v>0.17135394919680741</v>
      </c>
      <c r="C32" s="15">
        <v>0.34378554933041278</v>
      </c>
      <c r="D32" s="13">
        <v>0.16912161479431656</v>
      </c>
      <c r="E32" s="13">
        <v>0.34682338100770521</v>
      </c>
      <c r="F32" s="15">
        <v>0.17107257450271407</v>
      </c>
      <c r="G32" s="15">
        <v>0.3431934591563181</v>
      </c>
      <c r="H32" s="15">
        <v>0.18566684499629821</v>
      </c>
      <c r="I32" s="14">
        <v>0.35015146780734219</v>
      </c>
      <c r="J32" s="13">
        <v>0.18369579748094716</v>
      </c>
      <c r="K32" s="13">
        <v>0.37232535129650185</v>
      </c>
      <c r="L32" s="13">
        <v>0.18468834814376739</v>
      </c>
      <c r="M32" s="13">
        <v>0.36807269075281729</v>
      </c>
      <c r="N32" s="13">
        <v>0.18183277719598664</v>
      </c>
      <c r="O32" s="13">
        <v>0.37244135969024106</v>
      </c>
      <c r="P32" s="13">
        <v>0.18894883492207482</v>
      </c>
      <c r="Q32" s="13">
        <v>0.35789521521170276</v>
      </c>
      <c r="R32" s="13">
        <v>0.19116402708763697</v>
      </c>
      <c r="S32" s="13">
        <v>0.37262506669048867</v>
      </c>
      <c r="T32" s="13">
        <v>0.18352383116256835</v>
      </c>
      <c r="U32" s="13">
        <v>0.38286831699982921</v>
      </c>
      <c r="V32" s="13">
        <v>0.1815680851732831</v>
      </c>
      <c r="W32" s="13">
        <v>0.38131190245709418</v>
      </c>
      <c r="X32" s="13">
        <v>0.18552282528458214</v>
      </c>
      <c r="Y32" s="13">
        <v>0.394743997324632</v>
      </c>
      <c r="Z32" s="13">
        <v>0.18808810182324093</v>
      </c>
      <c r="AA32" s="13">
        <v>0.39614204217542232</v>
      </c>
      <c r="AB32" s="13">
        <v>1.0752688172043001E-2</v>
      </c>
      <c r="AC32" s="13">
        <v>2.5316455696202667E-3</v>
      </c>
      <c r="AD32" s="13">
        <v>1.0752688172043001E-2</v>
      </c>
      <c r="AE32" s="13">
        <f>AA32/I32-1</f>
        <v>0.13134479959794065</v>
      </c>
      <c r="AF32" s="13">
        <v>9.9415204678362512E-2</v>
      </c>
      <c r="AG32" s="13">
        <v>0.15116279069767447</v>
      </c>
      <c r="AH32" s="11">
        <v>1.4354066985645897E-2</v>
      </c>
      <c r="AI32" s="11">
        <v>3.9215686274509887E-2</v>
      </c>
      <c r="AJ32" s="67">
        <v>0.10994764397905765</v>
      </c>
      <c r="AK32" s="64"/>
      <c r="AL32" s="64"/>
      <c r="AM32" s="61"/>
    </row>
    <row r="33" spans="1:39" ht="16.5">
      <c r="A33" s="34" t="s">
        <v>47</v>
      </c>
      <c r="B33" s="10">
        <v>0.18129366533684504</v>
      </c>
      <c r="C33" s="10">
        <v>0.2244883383526074</v>
      </c>
      <c r="D33" s="9" t="s">
        <v>0</v>
      </c>
      <c r="E33" s="9" t="s">
        <v>0</v>
      </c>
      <c r="F33" s="9" t="s">
        <v>0</v>
      </c>
      <c r="G33" s="9" t="s">
        <v>0</v>
      </c>
      <c r="H33" s="9">
        <v>0.17421400063798886</v>
      </c>
      <c r="I33" s="9">
        <v>0.22616174181491516</v>
      </c>
      <c r="J33" s="9" t="s">
        <v>0</v>
      </c>
      <c r="K33" s="9" t="s">
        <v>0</v>
      </c>
      <c r="L33" s="9" t="s">
        <v>0</v>
      </c>
      <c r="M33" s="9" t="s">
        <v>0</v>
      </c>
      <c r="N33" s="9">
        <v>0.17503880105254235</v>
      </c>
      <c r="O33" s="9">
        <v>0.22506974514462755</v>
      </c>
      <c r="P33" s="9" t="s">
        <v>0</v>
      </c>
      <c r="Q33" s="9" t="s">
        <v>0</v>
      </c>
      <c r="R33" s="9" t="s">
        <v>0</v>
      </c>
      <c r="S33" s="9" t="s">
        <v>0</v>
      </c>
      <c r="T33" s="9">
        <v>0.17813155246981821</v>
      </c>
      <c r="U33" s="9">
        <v>0.22733388716625985</v>
      </c>
      <c r="V33" s="9" t="s">
        <v>0</v>
      </c>
      <c r="W33" s="9" t="s">
        <v>0</v>
      </c>
      <c r="X33" s="9" t="s">
        <v>0</v>
      </c>
      <c r="Y33" s="9" t="s">
        <v>0</v>
      </c>
      <c r="Z33" s="9">
        <v>0.18195692618501155</v>
      </c>
      <c r="AA33" s="9">
        <v>0.22869223738921438</v>
      </c>
      <c r="AB33" s="50"/>
      <c r="AC33" s="51"/>
      <c r="AD33" s="51"/>
      <c r="AE33" s="51"/>
      <c r="AF33" s="51"/>
      <c r="AG33" s="51"/>
      <c r="AH33" s="51"/>
      <c r="AI33" s="51"/>
      <c r="AJ33" s="69"/>
      <c r="AK33" s="64"/>
      <c r="AL33" s="64"/>
      <c r="AM33" s="61"/>
    </row>
    <row r="34" spans="1:39" ht="16.5">
      <c r="A34" s="76" t="s">
        <v>38</v>
      </c>
      <c r="B34" s="10">
        <v>0.1693275375677683</v>
      </c>
      <c r="C34" s="10">
        <v>0.21339096991430115</v>
      </c>
      <c r="D34" s="9" t="s">
        <v>0</v>
      </c>
      <c r="E34" s="9" t="s">
        <v>0</v>
      </c>
      <c r="F34" s="9" t="s">
        <v>0</v>
      </c>
      <c r="G34" s="9" t="s">
        <v>0</v>
      </c>
      <c r="H34" s="9">
        <v>0.16080249499122187</v>
      </c>
      <c r="I34" s="9">
        <v>0.21524597864096887</v>
      </c>
      <c r="J34" s="9" t="s">
        <v>0</v>
      </c>
      <c r="K34" s="9" t="s">
        <v>0</v>
      </c>
      <c r="L34" s="9" t="s">
        <v>0</v>
      </c>
      <c r="M34" s="9" t="s">
        <v>0</v>
      </c>
      <c r="N34" s="9">
        <v>0.16178189466698462</v>
      </c>
      <c r="O34" s="9">
        <v>0.21420568436918191</v>
      </c>
      <c r="P34" s="9" t="s">
        <v>0</v>
      </c>
      <c r="Q34" s="9" t="s">
        <v>0</v>
      </c>
      <c r="R34" s="9" t="s">
        <v>0</v>
      </c>
      <c r="S34" s="9" t="s">
        <v>0</v>
      </c>
      <c r="T34" s="9">
        <v>0.16498589722974699</v>
      </c>
      <c r="U34" s="9">
        <v>0.21638082616144391</v>
      </c>
      <c r="V34" s="9" t="s">
        <v>0</v>
      </c>
      <c r="W34" s="9" t="s">
        <v>0</v>
      </c>
      <c r="X34" s="9" t="s">
        <v>0</v>
      </c>
      <c r="Y34" s="9" t="s">
        <v>0</v>
      </c>
      <c r="Z34" s="9">
        <v>0.16688952171346916</v>
      </c>
      <c r="AA34" s="9">
        <v>0.21782250794338009</v>
      </c>
      <c r="AB34" s="52"/>
      <c r="AC34" s="53"/>
      <c r="AD34" s="53"/>
      <c r="AE34" s="53"/>
      <c r="AF34" s="53"/>
      <c r="AG34" s="53"/>
      <c r="AH34" s="53"/>
      <c r="AI34" s="53"/>
      <c r="AJ34" s="54"/>
      <c r="AK34" s="64"/>
      <c r="AL34" s="64"/>
      <c r="AM34" s="61"/>
    </row>
    <row r="35" spans="1:39" ht="15">
      <c r="A35" s="33" t="s">
        <v>7</v>
      </c>
      <c r="B35" s="10">
        <v>0.15046349093642333</v>
      </c>
      <c r="C35" s="10">
        <v>0.21339096991430115</v>
      </c>
      <c r="D35" s="9" t="s">
        <v>0</v>
      </c>
      <c r="E35" s="9" t="s">
        <v>0</v>
      </c>
      <c r="F35" s="9" t="s">
        <v>0</v>
      </c>
      <c r="G35" s="9" t="s">
        <v>0</v>
      </c>
      <c r="H35" s="9">
        <v>0.14151920383617378</v>
      </c>
      <c r="I35" s="9">
        <v>0.21524597864096887</v>
      </c>
      <c r="J35" s="9" t="s">
        <v>0</v>
      </c>
      <c r="K35" s="9" t="s">
        <v>0</v>
      </c>
      <c r="L35" s="9" t="s">
        <v>0</v>
      </c>
      <c r="M35" s="9" t="s">
        <v>0</v>
      </c>
      <c r="N35" s="9">
        <v>0.14297038269608933</v>
      </c>
      <c r="O35" s="9">
        <v>0.21420568436918191</v>
      </c>
      <c r="P35" s="9" t="s">
        <v>0</v>
      </c>
      <c r="Q35" s="9" t="s">
        <v>0</v>
      </c>
      <c r="R35" s="9" t="s">
        <v>0</v>
      </c>
      <c r="S35" s="9" t="s">
        <v>0</v>
      </c>
      <c r="T35" s="9">
        <v>0.14606353655048343</v>
      </c>
      <c r="U35" s="9">
        <v>0.21638082616144391</v>
      </c>
      <c r="V35" s="9" t="s">
        <v>0</v>
      </c>
      <c r="W35" s="9" t="s">
        <v>0</v>
      </c>
      <c r="X35" s="9" t="s">
        <v>0</v>
      </c>
      <c r="Y35" s="9" t="s">
        <v>0</v>
      </c>
      <c r="Z35" s="9">
        <v>0.14840307784899176</v>
      </c>
      <c r="AA35" s="9">
        <v>0.21782250794338009</v>
      </c>
      <c r="AB35" s="55"/>
      <c r="AC35" s="56"/>
      <c r="AD35" s="56"/>
      <c r="AE35" s="56"/>
      <c r="AF35" s="56"/>
      <c r="AG35" s="56"/>
      <c r="AH35" s="56"/>
      <c r="AI35" s="56"/>
      <c r="AJ35" s="57"/>
      <c r="AK35" s="64"/>
      <c r="AL35" s="64"/>
      <c r="AM35" s="61"/>
    </row>
    <row r="36" spans="1:39" ht="15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8"/>
      <c r="AI36" s="8"/>
      <c r="AJ36" s="8"/>
    </row>
    <row r="37" spans="1:39" ht="15">
      <c r="A37" s="46" t="s">
        <v>29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H37" s="8"/>
      <c r="AI37" s="8"/>
      <c r="AJ37" s="8"/>
      <c r="AL37" s="77"/>
    </row>
    <row r="38" spans="1:39" ht="15">
      <c r="A38" s="46" t="s">
        <v>30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9" ht="15.75">
      <c r="A39" s="46" t="s">
        <v>39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2"/>
      <c r="AI39" s="2"/>
      <c r="AJ39" s="2"/>
    </row>
    <row r="40" spans="1:39" ht="15.75">
      <c r="A40" s="46" t="s">
        <v>40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9" ht="15.75">
      <c r="A41" s="46" t="s">
        <v>41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9" ht="15.75">
      <c r="A42" s="46" t="s">
        <v>42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9" ht="15.75">
      <c r="A43" s="46" t="s">
        <v>43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7"/>
      <c r="AI43" s="7"/>
      <c r="AJ43" s="7"/>
    </row>
    <row r="44" spans="1:39" ht="15.75">
      <c r="A44" s="46" t="s">
        <v>48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9" ht="15.75">
      <c r="A45" s="46" t="s">
        <v>44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9" ht="15.75">
      <c r="A46" s="47" t="s">
        <v>46</v>
      </c>
    </row>
  </sheetData>
  <mergeCells count="17">
    <mergeCell ref="J3:K3"/>
    <mergeCell ref="H3:I3"/>
    <mergeCell ref="F3:G3"/>
    <mergeCell ref="D3:E3"/>
    <mergeCell ref="B3:C3"/>
    <mergeCell ref="L3:M3"/>
    <mergeCell ref="AH4:AJ4"/>
    <mergeCell ref="AF3:AG3"/>
    <mergeCell ref="AD3:AE3"/>
    <mergeCell ref="AB3:AC3"/>
    <mergeCell ref="Z3:AA3"/>
    <mergeCell ref="X3:Y3"/>
    <mergeCell ref="V3:W3"/>
    <mergeCell ref="T3:U3"/>
    <mergeCell ref="R3:S3"/>
    <mergeCell ref="P3:Q3"/>
    <mergeCell ref="N3:O3"/>
  </mergeCells>
  <pageMargins left="0.7" right="0.7" top="0.75" bottom="0.75" header="0.3" footer="0.3"/>
  <pageSetup paperSize="9" scale="20" orientation="portrait" verticalDpi="0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UAE_BI_Natnl_Fgn_Banks</vt:lpstr>
      <vt:lpstr>UAE_BI_Natnl_Fgn_Banks!Print_Area</vt:lpstr>
    </vt:vector>
  </TitlesOfParts>
  <Company>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klaithm.aljaberi</dc:creator>
  <cp:lastModifiedBy>Sofia Khalid Mian</cp:lastModifiedBy>
  <cp:lastPrinted>2024-12-13T08:33:17Z</cp:lastPrinted>
  <dcterms:created xsi:type="dcterms:W3CDTF">2020-10-12T06:20:01Z</dcterms:created>
  <dcterms:modified xsi:type="dcterms:W3CDTF">2024-12-13T08:33:34Z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{FCEEF70E-2983-4AC6-A8F2-9FA2C7B62AA6}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2024-12-13T08:33:34Z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35b46615-5692-42c3-b8e6-455a1ed01213</vt:lpwstr>
  </property>
  <property fmtid="{D5CDD505-2E9C-101B-9397-08002B2CF9AE}" pid="9" name="MSIP_Label_2f29d493-52b1-4291-ba67-8ef6d501cf33_ContentBits">
    <vt:lpwstr>1</vt:lpwstr>
  </property>
</Properties>
</file>